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40A6A322-1DB8-4F92-9221-4FFA7C917C51}" xr6:coauthVersionLast="47" xr6:coauthVersionMax="47" xr10:uidLastSave="{00000000-0000-0000-0000-000000000000}"/>
  <bookViews>
    <workbookView xWindow="-120" yWindow="-120" windowWidth="29040" windowHeight="15225" xr2:uid="{00000000-000D-0000-FFFF-FFFF00000000}"/>
  </bookViews>
  <sheets>
    <sheet name="Sheet1" sheetId="1" r:id="rId1"/>
    <sheet name="اعداد مرضى" sheetId="2" r:id="rId2"/>
    <sheet name="اسماء واوزان المرضى" sheetId="3" r:id="rId3"/>
    <sheet name="تفصيل الالوان" sheetId="4" r:id="rId4"/>
  </sheets>
  <definedNames>
    <definedName name="_xlnm._FilterDatabase" localSheetId="0" hidden="1">Sheet1!$A$1:$F$651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542" i="1" l="1"/>
  <c r="G521" i="1"/>
  <c r="G418" i="1"/>
  <c r="G114" i="1"/>
  <c r="H7" i="1"/>
  <c r="H10" i="1"/>
  <c r="H11" i="1"/>
  <c r="H12" i="1"/>
  <c r="H13" i="1"/>
  <c r="H15" i="1"/>
  <c r="H16" i="1"/>
  <c r="H17" i="1"/>
  <c r="H18" i="1"/>
  <c r="H19" i="1"/>
  <c r="H20" i="1"/>
  <c r="H21" i="1"/>
  <c r="H22" i="1"/>
  <c r="H24" i="1"/>
  <c r="H25" i="1"/>
  <c r="H26" i="1"/>
  <c r="H27" i="1"/>
  <c r="H28" i="1"/>
  <c r="H29" i="1"/>
  <c r="H30" i="1"/>
  <c r="H31" i="1"/>
  <c r="H32" i="1"/>
  <c r="H33" i="1"/>
  <c r="H34" i="1"/>
  <c r="H35" i="1"/>
  <c r="H36" i="1"/>
  <c r="H38" i="1"/>
  <c r="H39" i="1"/>
  <c r="H40" i="1"/>
  <c r="H41" i="1"/>
  <c r="H42" i="1"/>
  <c r="H43" i="1"/>
  <c r="H44" i="1"/>
  <c r="H45" i="1"/>
  <c r="H46" i="1"/>
  <c r="H47" i="1"/>
  <c r="H48" i="1"/>
  <c r="H49" i="1"/>
  <c r="H50" i="1"/>
  <c r="H51" i="1"/>
  <c r="H52" i="1"/>
  <c r="H53" i="1"/>
  <c r="H54" i="1"/>
  <c r="H55" i="1"/>
  <c r="H56" i="1"/>
  <c r="H57" i="1"/>
  <c r="H58" i="1"/>
  <c r="H59" i="1"/>
  <c r="H60" i="1"/>
  <c r="H61" i="1"/>
  <c r="H62" i="1"/>
  <c r="H64" i="1"/>
  <c r="H65" i="1"/>
  <c r="H66" i="1"/>
  <c r="H67" i="1"/>
  <c r="H68" i="1"/>
  <c r="H70" i="1"/>
  <c r="H71" i="1"/>
  <c r="H72" i="1"/>
  <c r="H74" i="1"/>
  <c r="H76" i="1"/>
  <c r="H78" i="1"/>
  <c r="H79" i="1"/>
  <c r="H82" i="1"/>
  <c r="H83" i="1"/>
  <c r="H84" i="1"/>
  <c r="H85" i="1"/>
  <c r="H87" i="1"/>
  <c r="H89" i="1"/>
  <c r="H90" i="1"/>
  <c r="H91" i="1"/>
  <c r="H93" i="1"/>
  <c r="H94" i="1"/>
  <c r="H96" i="1"/>
  <c r="H98" i="1"/>
  <c r="H100" i="1"/>
  <c r="H101" i="1"/>
  <c r="H103" i="1"/>
  <c r="H104" i="1"/>
  <c r="H107" i="1"/>
  <c r="H108" i="1"/>
  <c r="H109" i="1"/>
  <c r="H110" i="1"/>
  <c r="H111" i="1"/>
  <c r="H112" i="1"/>
  <c r="H114" i="1"/>
  <c r="H115" i="1"/>
  <c r="H116" i="1"/>
  <c r="H117" i="1"/>
  <c r="H118" i="1"/>
  <c r="H119" i="1"/>
  <c r="H120" i="1"/>
  <c r="H121" i="1"/>
  <c r="H122" i="1"/>
  <c r="H123" i="1"/>
  <c r="H126" i="1"/>
  <c r="H127" i="1"/>
  <c r="H128" i="1"/>
  <c r="H129" i="1"/>
  <c r="H130" i="1"/>
  <c r="H131" i="1"/>
  <c r="H132" i="1"/>
  <c r="H134" i="1"/>
  <c r="H135" i="1"/>
  <c r="H136" i="1"/>
  <c r="H137" i="1"/>
  <c r="H138" i="1"/>
  <c r="H139" i="1"/>
  <c r="H140" i="1"/>
  <c r="H141" i="1"/>
  <c r="H143" i="1"/>
  <c r="H144" i="1"/>
  <c r="H145" i="1"/>
  <c r="H146" i="1"/>
  <c r="H147" i="1"/>
  <c r="H148" i="1"/>
  <c r="H149" i="1"/>
  <c r="H150" i="1"/>
  <c r="H151" i="1"/>
  <c r="H152" i="1"/>
  <c r="H153" i="1"/>
  <c r="H154"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6" i="1"/>
  <c r="H237" i="1"/>
  <c r="H238" i="1"/>
  <c r="H239" i="1"/>
  <c r="H240" i="1"/>
  <c r="H241" i="1"/>
  <c r="H242" i="1"/>
  <c r="H243" i="1"/>
  <c r="H244" i="1"/>
  <c r="H245" i="1"/>
  <c r="H246" i="1"/>
  <c r="H247" i="1"/>
  <c r="H248" i="1"/>
  <c r="H249" i="1"/>
  <c r="H250" i="1"/>
  <c r="H251" i="1"/>
  <c r="H253" i="1"/>
  <c r="H254" i="1"/>
  <c r="H255" i="1"/>
  <c r="H257" i="1"/>
  <c r="H258" i="1"/>
  <c r="H259" i="1"/>
  <c r="H260" i="1"/>
  <c r="H261" i="1"/>
  <c r="H262" i="1"/>
  <c r="H263" i="1"/>
  <c r="H265" i="1"/>
  <c r="H266" i="1"/>
  <c r="H267" i="1"/>
  <c r="H268" i="1"/>
  <c r="H271" i="1"/>
  <c r="H272" i="1"/>
  <c r="H273" i="1"/>
  <c r="H274" i="1"/>
  <c r="H275" i="1"/>
  <c r="H277" i="1"/>
  <c r="H278" i="1"/>
  <c r="H279" i="1"/>
  <c r="H280" i="1"/>
  <c r="H281" i="1"/>
  <c r="H282" i="1"/>
  <c r="H283" i="1"/>
  <c r="H284" i="1"/>
  <c r="H286" i="1"/>
  <c r="H288" i="1"/>
  <c r="H289" i="1"/>
  <c r="H290" i="1"/>
  <c r="H291" i="1"/>
  <c r="H292" i="1"/>
  <c r="H293" i="1"/>
  <c r="H294" i="1"/>
  <c r="H295" i="1"/>
  <c r="H297" i="1"/>
  <c r="H298" i="1"/>
  <c r="H299" i="1"/>
  <c r="H300" i="1"/>
  <c r="H301" i="1"/>
  <c r="H302" i="1"/>
  <c r="H303" i="1"/>
  <c r="H304" i="1"/>
  <c r="H306" i="1"/>
  <c r="H307" i="1"/>
  <c r="H309" i="1"/>
  <c r="H312" i="1"/>
  <c r="H313" i="1"/>
  <c r="H315" i="1"/>
  <c r="H317" i="1"/>
  <c r="H318" i="1"/>
  <c r="H319" i="1"/>
  <c r="H321" i="1"/>
  <c r="H322" i="1"/>
  <c r="H323" i="1"/>
  <c r="H326" i="1"/>
  <c r="H327" i="1"/>
  <c r="H328" i="1"/>
  <c r="H330" i="1"/>
  <c r="H332" i="1"/>
  <c r="H333" i="1"/>
  <c r="H334" i="1"/>
  <c r="H337" i="1"/>
  <c r="H339" i="1"/>
  <c r="H341" i="1"/>
  <c r="H345" i="1"/>
  <c r="H346" i="1"/>
  <c r="H347" i="1"/>
  <c r="H348" i="1"/>
  <c r="H350" i="1"/>
  <c r="H351" i="1"/>
  <c r="H352" i="1"/>
  <c r="H354" i="1"/>
  <c r="H355" i="1"/>
  <c r="H357" i="1"/>
  <c r="H358" i="1"/>
  <c r="H359" i="1"/>
  <c r="H360" i="1"/>
  <c r="H361" i="1"/>
  <c r="H362" i="1"/>
  <c r="H364" i="1"/>
  <c r="H365" i="1"/>
  <c r="H367" i="1"/>
  <c r="H369" i="1"/>
  <c r="H370" i="1"/>
  <c r="H372" i="1"/>
  <c r="H373" i="1"/>
  <c r="H374" i="1"/>
  <c r="H375" i="1"/>
  <c r="H376" i="1"/>
  <c r="H377" i="1"/>
  <c r="H378" i="1"/>
  <c r="H379" i="1"/>
  <c r="H380" i="1"/>
  <c r="H381" i="1"/>
  <c r="H382" i="1"/>
  <c r="H383" i="1"/>
  <c r="H384" i="1"/>
  <c r="H386" i="1"/>
  <c r="H387" i="1"/>
  <c r="H391" i="1"/>
  <c r="H392" i="1"/>
  <c r="H394" i="1"/>
  <c r="H395" i="1"/>
  <c r="H397" i="1"/>
  <c r="H398" i="1"/>
  <c r="H399" i="1"/>
  <c r="H401" i="1"/>
  <c r="H402" i="1"/>
  <c r="H404" i="1"/>
  <c r="H406" i="1"/>
  <c r="H407" i="1"/>
  <c r="H408" i="1"/>
  <c r="H409" i="1"/>
  <c r="H410" i="1"/>
  <c r="H413" i="1"/>
  <c r="H415" i="1"/>
  <c r="H417" i="1"/>
  <c r="H418" i="1"/>
  <c r="H420" i="1"/>
  <c r="H421" i="1"/>
  <c r="H422" i="1"/>
  <c r="H423" i="1"/>
  <c r="H425" i="1"/>
  <c r="H426" i="1"/>
  <c r="H427" i="1"/>
  <c r="H428" i="1"/>
  <c r="H429" i="1"/>
  <c r="H430" i="1"/>
  <c r="H431" i="1"/>
  <c r="H432" i="1"/>
  <c r="H433" i="1"/>
  <c r="H434" i="1"/>
  <c r="H435" i="1"/>
  <c r="H436" i="1"/>
  <c r="H437" i="1"/>
  <c r="H438" i="1"/>
  <c r="H441" i="1"/>
  <c r="H443" i="1"/>
  <c r="H447" i="1"/>
  <c r="H448" i="1"/>
  <c r="H449" i="1"/>
  <c r="H450" i="1"/>
  <c r="H451" i="1"/>
  <c r="H452" i="1"/>
  <c r="H453" i="1"/>
  <c r="H454" i="1"/>
  <c r="H455" i="1"/>
  <c r="H456" i="1"/>
  <c r="H457" i="1"/>
  <c r="H458" i="1"/>
  <c r="H459" i="1"/>
  <c r="H460" i="1"/>
  <c r="H461" i="1"/>
  <c r="H462" i="1"/>
  <c r="H463" i="1"/>
  <c r="H464" i="1"/>
  <c r="H465" i="1"/>
  <c r="H466" i="1"/>
  <c r="H468" i="1"/>
  <c r="H469" i="1"/>
  <c r="H473" i="1"/>
  <c r="H474" i="1"/>
  <c r="H475" i="1"/>
  <c r="H478" i="1"/>
  <c r="H479" i="1"/>
  <c r="H480" i="1"/>
  <c r="H481" i="1"/>
  <c r="H482" i="1"/>
  <c r="H483" i="1"/>
  <c r="H486" i="1"/>
  <c r="H488" i="1"/>
  <c r="H489" i="1"/>
  <c r="H491" i="1"/>
  <c r="H492" i="1"/>
  <c r="H494" i="1"/>
  <c r="H495" i="1"/>
  <c r="H496" i="1"/>
  <c r="H497" i="1"/>
  <c r="H499" i="1"/>
  <c r="H500" i="1"/>
  <c r="H502" i="1"/>
  <c r="H503" i="1"/>
  <c r="H504" i="1"/>
  <c r="H508" i="1"/>
  <c r="H509" i="1"/>
  <c r="H512" i="1"/>
  <c r="H514" i="1"/>
  <c r="H515" i="1"/>
  <c r="H517" i="1"/>
  <c r="H518" i="1"/>
  <c r="H519" i="1"/>
  <c r="H521" i="1"/>
  <c r="H523" i="1"/>
  <c r="H524" i="1"/>
  <c r="H526" i="1"/>
  <c r="H527" i="1"/>
  <c r="H528" i="1"/>
  <c r="H530" i="1"/>
  <c r="H532" i="1"/>
  <c r="H534" i="1"/>
  <c r="H535" i="1"/>
  <c r="H539" i="1"/>
  <c r="H540" i="1"/>
  <c r="H542" i="1"/>
  <c r="H543" i="1"/>
  <c r="H544" i="1"/>
  <c r="H546" i="1"/>
  <c r="H547" i="1"/>
  <c r="H548" i="1"/>
  <c r="H550" i="1"/>
  <c r="H551" i="1"/>
  <c r="H552" i="1"/>
  <c r="H554" i="1"/>
  <c r="H555" i="1"/>
  <c r="H556" i="1"/>
  <c r="H557" i="1"/>
  <c r="H558" i="1"/>
  <c r="H559" i="1"/>
  <c r="H560" i="1"/>
  <c r="H561" i="1"/>
  <c r="H562" i="1"/>
  <c r="H564" i="1"/>
  <c r="H565" i="1"/>
  <c r="H566" i="1"/>
  <c r="H567" i="1"/>
  <c r="H568" i="1"/>
  <c r="H571" i="1"/>
  <c r="H572" i="1"/>
  <c r="H574" i="1"/>
  <c r="H575" i="1"/>
  <c r="H576" i="1"/>
  <c r="H577" i="1"/>
  <c r="H578" i="1"/>
  <c r="H579"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4" i="1"/>
  <c r="H645" i="1"/>
  <c r="H646" i="1"/>
  <c r="H647" i="1"/>
  <c r="H648" i="1"/>
  <c r="H649" i="1"/>
  <c r="H650" i="1"/>
  <c r="H651" i="1"/>
  <c r="H6" i="1"/>
  <c r="G650" i="1"/>
  <c r="G7" i="1"/>
  <c r="G10" i="1"/>
  <c r="G11" i="1"/>
  <c r="G12" i="1"/>
  <c r="G13" i="1"/>
  <c r="G15" i="1"/>
  <c r="G16" i="1"/>
  <c r="G17" i="1"/>
  <c r="G18" i="1"/>
  <c r="G19" i="1"/>
  <c r="G20" i="1"/>
  <c r="G21" i="1"/>
  <c r="G22" i="1"/>
  <c r="G24" i="1"/>
  <c r="G25" i="1"/>
  <c r="G26" i="1"/>
  <c r="G27" i="1"/>
  <c r="G28" i="1"/>
  <c r="G29" i="1"/>
  <c r="G30" i="1"/>
  <c r="G31" i="1"/>
  <c r="G32" i="1"/>
  <c r="G33" i="1"/>
  <c r="G34" i="1"/>
  <c r="G35" i="1"/>
  <c r="G36"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70" i="1"/>
  <c r="G71" i="1"/>
  <c r="G72" i="1"/>
  <c r="G74" i="1"/>
  <c r="G76" i="1"/>
  <c r="G78" i="1"/>
  <c r="G79" i="1"/>
  <c r="G82" i="1"/>
  <c r="G83" i="1"/>
  <c r="G84" i="1"/>
  <c r="G85" i="1"/>
  <c r="G87" i="1"/>
  <c r="G89" i="1"/>
  <c r="G90" i="1"/>
  <c r="G91" i="1"/>
  <c r="G93" i="1"/>
  <c r="G94" i="1"/>
  <c r="G96" i="1"/>
  <c r="G98" i="1"/>
  <c r="G100" i="1"/>
  <c r="G101" i="1"/>
  <c r="G103" i="1"/>
  <c r="G104" i="1"/>
  <c r="G107" i="1"/>
  <c r="G108" i="1"/>
  <c r="G109" i="1"/>
  <c r="G110" i="1"/>
  <c r="G111" i="1"/>
  <c r="G112" i="1"/>
  <c r="G115" i="1"/>
  <c r="G116" i="1"/>
  <c r="G117" i="1"/>
  <c r="G118" i="1"/>
  <c r="G119" i="1"/>
  <c r="G120" i="1"/>
  <c r="G121" i="1"/>
  <c r="G122" i="1"/>
  <c r="G123" i="1"/>
  <c r="G126" i="1"/>
  <c r="G127" i="1"/>
  <c r="G128" i="1"/>
  <c r="G129" i="1"/>
  <c r="G130" i="1"/>
  <c r="G131" i="1"/>
  <c r="G132" i="1"/>
  <c r="G134" i="1"/>
  <c r="G135" i="1"/>
  <c r="G136" i="1"/>
  <c r="G137" i="1"/>
  <c r="G138" i="1"/>
  <c r="G139" i="1"/>
  <c r="G140" i="1"/>
  <c r="G141" i="1"/>
  <c r="G143" i="1"/>
  <c r="G144" i="1"/>
  <c r="G145" i="1"/>
  <c r="G146" i="1"/>
  <c r="G147" i="1"/>
  <c r="G148" i="1"/>
  <c r="G149" i="1"/>
  <c r="G150" i="1"/>
  <c r="G151" i="1"/>
  <c r="G152" i="1"/>
  <c r="G153" i="1"/>
  <c r="G154"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6" i="1"/>
  <c r="G237" i="1"/>
  <c r="G238" i="1"/>
  <c r="G239" i="1"/>
  <c r="G240" i="1"/>
  <c r="G241" i="1"/>
  <c r="G242" i="1"/>
  <c r="G243" i="1"/>
  <c r="G244" i="1"/>
  <c r="G245" i="1"/>
  <c r="G246" i="1"/>
  <c r="G247" i="1"/>
  <c r="G248" i="1"/>
  <c r="G249" i="1"/>
  <c r="G250" i="1"/>
  <c r="G251" i="1"/>
  <c r="G253" i="1"/>
  <c r="G254" i="1"/>
  <c r="G255" i="1"/>
  <c r="G257" i="1"/>
  <c r="G258" i="1"/>
  <c r="G259" i="1"/>
  <c r="G260" i="1"/>
  <c r="G261" i="1"/>
  <c r="G262" i="1"/>
  <c r="G263" i="1"/>
  <c r="G265" i="1"/>
  <c r="G266" i="1"/>
  <c r="G267" i="1"/>
  <c r="G268" i="1"/>
  <c r="G271" i="1"/>
  <c r="G272" i="1"/>
  <c r="G273" i="1"/>
  <c r="G274" i="1"/>
  <c r="G275" i="1"/>
  <c r="G277" i="1"/>
  <c r="G278" i="1"/>
  <c r="G279" i="1"/>
  <c r="G280" i="1"/>
  <c r="G281" i="1"/>
  <c r="G282" i="1"/>
  <c r="G283" i="1"/>
  <c r="G284" i="1"/>
  <c r="G286" i="1"/>
  <c r="G288" i="1"/>
  <c r="G289" i="1"/>
  <c r="G290" i="1"/>
  <c r="G291" i="1"/>
  <c r="G292" i="1"/>
  <c r="G293" i="1"/>
  <c r="G294" i="1"/>
  <c r="G295" i="1"/>
  <c r="G297" i="1"/>
  <c r="G298" i="1"/>
  <c r="G299" i="1"/>
  <c r="G300" i="1"/>
  <c r="G301" i="1"/>
  <c r="G302" i="1"/>
  <c r="G303" i="1"/>
  <c r="G304" i="1"/>
  <c r="G306" i="1"/>
  <c r="G307" i="1"/>
  <c r="G309" i="1"/>
  <c r="G312" i="1"/>
  <c r="G313" i="1"/>
  <c r="G315" i="1"/>
  <c r="G317" i="1"/>
  <c r="G318" i="1"/>
  <c r="G319" i="1"/>
  <c r="G321" i="1"/>
  <c r="G322" i="1"/>
  <c r="G323" i="1"/>
  <c r="G326" i="1"/>
  <c r="G327" i="1"/>
  <c r="G328" i="1"/>
  <c r="G330" i="1"/>
  <c r="G332" i="1"/>
  <c r="G333" i="1"/>
  <c r="G334" i="1"/>
  <c r="G337" i="1"/>
  <c r="G339" i="1"/>
  <c r="G341" i="1"/>
  <c r="G345" i="1"/>
  <c r="G346" i="1"/>
  <c r="G347" i="1"/>
  <c r="G348" i="1"/>
  <c r="G350" i="1"/>
  <c r="G351" i="1"/>
  <c r="G352" i="1"/>
  <c r="G354" i="1"/>
  <c r="G355" i="1"/>
  <c r="G357" i="1"/>
  <c r="G358" i="1"/>
  <c r="G359" i="1"/>
  <c r="G360" i="1"/>
  <c r="G361" i="1"/>
  <c r="G362" i="1"/>
  <c r="G364" i="1"/>
  <c r="G365" i="1"/>
  <c r="G367" i="1"/>
  <c r="G369" i="1"/>
  <c r="G370" i="1"/>
  <c r="G372" i="1"/>
  <c r="G373" i="1"/>
  <c r="G374" i="1"/>
  <c r="G375" i="1"/>
  <c r="G376" i="1"/>
  <c r="G377" i="1"/>
  <c r="G378" i="1"/>
  <c r="G379" i="1"/>
  <c r="G380" i="1"/>
  <c r="G381" i="1"/>
  <c r="G382" i="1"/>
  <c r="G383" i="1"/>
  <c r="G384" i="1"/>
  <c r="G386" i="1"/>
  <c r="G387" i="1"/>
  <c r="G391" i="1"/>
  <c r="G392" i="1"/>
  <c r="G394" i="1"/>
  <c r="G395" i="1"/>
  <c r="G397" i="1"/>
  <c r="G398" i="1"/>
  <c r="G399" i="1"/>
  <c r="G401" i="1"/>
  <c r="G402" i="1"/>
  <c r="G404" i="1"/>
  <c r="G406" i="1"/>
  <c r="G407" i="1"/>
  <c r="G408" i="1"/>
  <c r="G409" i="1"/>
  <c r="G410" i="1"/>
  <c r="G413" i="1"/>
  <c r="G415" i="1"/>
  <c r="G417" i="1"/>
  <c r="G420" i="1"/>
  <c r="G421" i="1"/>
  <c r="G422" i="1"/>
  <c r="G423" i="1"/>
  <c r="G425" i="1"/>
  <c r="G426" i="1"/>
  <c r="G427" i="1"/>
  <c r="G428" i="1"/>
  <c r="G429" i="1"/>
  <c r="G430" i="1"/>
  <c r="G431" i="1"/>
  <c r="G432" i="1"/>
  <c r="G433" i="1"/>
  <c r="G434" i="1"/>
  <c r="G435" i="1"/>
  <c r="G436" i="1"/>
  <c r="G437" i="1"/>
  <c r="G438" i="1"/>
  <c r="G441" i="1"/>
  <c r="G443" i="1"/>
  <c r="G447" i="1"/>
  <c r="G448" i="1"/>
  <c r="G449" i="1"/>
  <c r="G450" i="1"/>
  <c r="G451" i="1"/>
  <c r="G452" i="1"/>
  <c r="G453" i="1"/>
  <c r="G454" i="1"/>
  <c r="G455" i="1"/>
  <c r="G456" i="1"/>
  <c r="G457" i="1"/>
  <c r="G458" i="1"/>
  <c r="G459" i="1"/>
  <c r="G460" i="1"/>
  <c r="G461" i="1"/>
  <c r="G462" i="1"/>
  <c r="G463" i="1"/>
  <c r="G464" i="1"/>
  <c r="G465" i="1"/>
  <c r="G466" i="1"/>
  <c r="G468" i="1"/>
  <c r="G469" i="1"/>
  <c r="G473" i="1"/>
  <c r="G474" i="1"/>
  <c r="G475" i="1"/>
  <c r="G478" i="1"/>
  <c r="G479" i="1"/>
  <c r="G480" i="1"/>
  <c r="G481" i="1"/>
  <c r="G482" i="1"/>
  <c r="G483" i="1"/>
  <c r="G486" i="1"/>
  <c r="G488" i="1"/>
  <c r="G489" i="1"/>
  <c r="G491" i="1"/>
  <c r="G492" i="1"/>
  <c r="G494" i="1"/>
  <c r="G495" i="1"/>
  <c r="G496" i="1"/>
  <c r="G497" i="1"/>
  <c r="G499" i="1"/>
  <c r="G500" i="1"/>
  <c r="G502" i="1"/>
  <c r="G503" i="1"/>
  <c r="G504" i="1"/>
  <c r="G508" i="1"/>
  <c r="G509" i="1"/>
  <c r="G512" i="1"/>
  <c r="G514" i="1"/>
  <c r="G515" i="1"/>
  <c r="G517" i="1"/>
  <c r="G518" i="1"/>
  <c r="G519" i="1"/>
  <c r="G523" i="1"/>
  <c r="G524" i="1"/>
  <c r="G526" i="1"/>
  <c r="G527" i="1"/>
  <c r="G528" i="1"/>
  <c r="G530" i="1"/>
  <c r="G532" i="1"/>
  <c r="G534" i="1"/>
  <c r="G535" i="1"/>
  <c r="G539" i="1"/>
  <c r="G540" i="1"/>
  <c r="G543" i="1"/>
  <c r="G544" i="1"/>
  <c r="G546" i="1"/>
  <c r="G547" i="1"/>
  <c r="G548" i="1"/>
  <c r="G550" i="1"/>
  <c r="G551" i="1"/>
  <c r="G552" i="1"/>
  <c r="G554" i="1"/>
  <c r="G555" i="1"/>
  <c r="G556" i="1"/>
  <c r="G557" i="1"/>
  <c r="G558" i="1"/>
  <c r="G559" i="1"/>
  <c r="G560" i="1"/>
  <c r="G561" i="1"/>
  <c r="G562" i="1"/>
  <c r="G564" i="1"/>
  <c r="G565" i="1"/>
  <c r="G566" i="1"/>
  <c r="G567" i="1"/>
  <c r="G568" i="1"/>
  <c r="G571" i="1"/>
  <c r="G572" i="1"/>
  <c r="G574" i="1"/>
  <c r="G575" i="1"/>
  <c r="G576" i="1"/>
  <c r="G577" i="1"/>
  <c r="G578" i="1"/>
  <c r="G579"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4" i="1"/>
  <c r="G645" i="1"/>
  <c r="G646" i="1"/>
  <c r="G647" i="1"/>
  <c r="G648" i="1"/>
  <c r="G649" i="1"/>
  <c r="G651" i="1"/>
  <c r="G6" i="1"/>
</calcChain>
</file>

<file path=xl/sharedStrings.xml><?xml version="1.0" encoding="utf-8"?>
<sst xmlns="http://schemas.openxmlformats.org/spreadsheetml/2006/main" count="2809" uniqueCount="1655">
  <si>
    <t>NATIONAL CODE</t>
  </si>
  <si>
    <t>ITEMS</t>
  </si>
  <si>
    <t xml:space="preserve">وحدة القياس </t>
  </si>
  <si>
    <t>الملاحظات</t>
  </si>
  <si>
    <t>المستوى</t>
  </si>
  <si>
    <t>CARDIOVASCULAR SYSTEM</t>
  </si>
  <si>
    <t xml:space="preserve"> </t>
  </si>
  <si>
    <t>1A</t>
  </si>
  <si>
    <t>Positive inotropic drugs</t>
  </si>
  <si>
    <t>1AA</t>
  </si>
  <si>
    <t>Digitalis glycoside</t>
  </si>
  <si>
    <t>01-AA0-004</t>
  </si>
  <si>
    <t>Digoxin  250 mcg scored Tablet</t>
  </si>
  <si>
    <t xml:space="preserve">tab </t>
  </si>
  <si>
    <t>A1</t>
  </si>
  <si>
    <t>01-AA0-006</t>
  </si>
  <si>
    <t>Digoxin  250 mcg/ml  inj (2ml) Ampoule</t>
  </si>
  <si>
    <t>amp</t>
  </si>
  <si>
    <t>1AB</t>
  </si>
  <si>
    <t>PHOSPHODIESTERASE INHIBITORS</t>
  </si>
  <si>
    <t>1B</t>
  </si>
  <si>
    <t>DIURETICS</t>
  </si>
  <si>
    <t>01-B00-005</t>
  </si>
  <si>
    <t xml:space="preserve">Frusemide IV ,IM/or slow IV ,IM  inj  20mg/2ml  Ampoule </t>
  </si>
  <si>
    <t>01-B00-007</t>
  </si>
  <si>
    <t>Frusemide 40mg Tablet</t>
  </si>
  <si>
    <t>tab</t>
  </si>
  <si>
    <t>A2</t>
  </si>
  <si>
    <t>01-B00-013</t>
  </si>
  <si>
    <t>Hydrochlorothiazide 50mg scroed Tablet</t>
  </si>
  <si>
    <t>01-B00-016</t>
  </si>
  <si>
    <t>Spironolactone  25mg Tablet</t>
  </si>
  <si>
    <t>1C</t>
  </si>
  <si>
    <t>BETA-ADRENOCEPTER BLOCKING DRUGS</t>
  </si>
  <si>
    <t>01-C00-008</t>
  </si>
  <si>
    <t xml:space="preserve">Carvedilol   6.25mg Tablet </t>
  </si>
  <si>
    <t>01-C00-023</t>
  </si>
  <si>
    <t xml:space="preserve">Propranolol  Hcl 1mg/ml slow IV inj  (1ml) Ampoule  </t>
  </si>
  <si>
    <t>ويؤخذ بنظر الاعتبار استخدامه في التخدير ( 976)</t>
  </si>
  <si>
    <t>01-C00-025</t>
  </si>
  <si>
    <t>Propranolol Hcl 40mg Tablet (or scored Tablet)</t>
  </si>
  <si>
    <t>ج\1070(حذفت من قائمة الادوية المزمنة)</t>
  </si>
  <si>
    <t>01-C00-012</t>
  </si>
  <si>
    <t>vial or amp</t>
  </si>
  <si>
    <t>01-C00-017</t>
  </si>
  <si>
    <t>Metoprolol  tartrate 1mg/1ml I.V. inj (5ml) Ampoule</t>
  </si>
  <si>
    <t>وتستخدم ايضا" للتخدير من قبل وحدات التخدير</t>
  </si>
  <si>
    <t>01-C00-015</t>
  </si>
  <si>
    <t>Metoprolol  tartrate 50mg  Tablet</t>
  </si>
  <si>
    <t>ج 986
1070تم اضافتها الى قائمة ادوية الامراض  المزمنة</t>
  </si>
  <si>
    <t>01-C00-010</t>
  </si>
  <si>
    <t xml:space="preserve">Carvedilol 25mg Tablet   </t>
  </si>
  <si>
    <t>ج\1070
ان يتم تثبيت احتياجها من قبل دائرة العيادات الطبية الشعبية ضمن قائمة الادوية المزمنة فقط</t>
  </si>
  <si>
    <t>01-C00-043</t>
  </si>
  <si>
    <t xml:space="preserve">labetalol hydrochloride 100 mg </t>
  </si>
  <si>
    <t>Tablet</t>
  </si>
  <si>
    <t>ويكون استخدامه على الشكل التالي لعلاج حالات ارتفاع ضغط الدم الحملي pregnancy intiated hypertension 1-العلاج الفموي 100ملغم مرتين يوميا وتزاد الى 200 ملغم مرتين وكحد اعلى 80 ملغم /اليوم ويفضل عدم استعماله في الاشهر الاولى من الحمل (first trimenster of pregnancy)</t>
  </si>
  <si>
    <t>1D</t>
  </si>
  <si>
    <t>ANTI-ARRHYTHMIC DRUGS</t>
  </si>
  <si>
    <t>01-D00-027</t>
  </si>
  <si>
    <t>Adenosine inj. 3mg/ml (2ml) Vial OR Amp</t>
  </si>
  <si>
    <t>vial OR amp</t>
  </si>
  <si>
    <t>01-D00-001</t>
  </si>
  <si>
    <t xml:space="preserve">Amiodarone Hcl inj 50mg/ml (3ml) Ampoule  </t>
  </si>
  <si>
    <t xml:space="preserve"> يؤخذ بنظر الاعتبار ضمن قائمة التخدير ( 976)</t>
  </si>
  <si>
    <t>01-D00-002</t>
  </si>
  <si>
    <t>Amiodarone  Hcl  200mg Tablet</t>
  </si>
  <si>
    <t>01-D00-022</t>
  </si>
  <si>
    <t>Verapamil  Hcl inj 2.5mg/ml, (2ml) Ampoule slow I.V. inj</t>
  </si>
  <si>
    <t>01-D00-034</t>
  </si>
  <si>
    <r>
      <rPr>
        <b/>
        <sz val="11"/>
        <color rgb="FFFF0000"/>
        <rFont val="Times New Roman"/>
        <family val="1"/>
        <scheme val="major"/>
      </rPr>
      <t xml:space="preserve"> ج/1147 تعديل صيغة </t>
    </r>
    <r>
      <rPr>
        <sz val="11"/>
        <color theme="1"/>
        <rFont val="Times New Roman"/>
        <family val="1"/>
        <scheme val="major"/>
      </rPr>
      <t xml:space="preserve">يدرج ضمن قوائم التخدير    يستخدم في وحدة العناية المركزة </t>
    </r>
  </si>
  <si>
    <t>1E</t>
  </si>
  <si>
    <t xml:space="preserve">ANTI-HYPERTENSIVE DRUGS  </t>
  </si>
  <si>
    <t>01-E00-003</t>
  </si>
  <si>
    <t>Captopril  25mg Tablet</t>
  </si>
  <si>
    <t>ج\1070حذفت من قائمة الادوية المزمنة</t>
  </si>
  <si>
    <t>01-E00-014</t>
  </si>
  <si>
    <t>Hydralazine Hcl inj 20mg/ Amp. I.V. Infusion or slow I.V injection</t>
  </si>
  <si>
    <t>01-E00-024</t>
  </si>
  <si>
    <t>Methyldopa  250mgTable</t>
  </si>
  <si>
    <t>01-E00-020</t>
  </si>
  <si>
    <t xml:space="preserve">Losartan potassium  50mg Tablet </t>
  </si>
  <si>
    <t>01-E00-088</t>
  </si>
  <si>
    <t xml:space="preserve">Bosentan as monohydrate 125mg tablet </t>
  </si>
  <si>
    <t>الجلسة 981 أ-    Pulmonary arterial  hypertension.
  ب- Systemic sclerosis with ongoing digital ulcer disease 
يحصر استخدامه في مراكز امراض القلب في العراق 
ج/989 الغاء النسب</t>
  </si>
  <si>
    <t>01-E00-018</t>
  </si>
  <si>
    <t>Lisinopril (Lisinopril (as base) or Lisinopril (anhydrous) , Lisinopril (as dihydrate) , the same drug with or without water of hydration) 10mg tab</t>
  </si>
  <si>
    <t>01-E00-060</t>
  </si>
  <si>
    <t xml:space="preserve">Candesartan cilexetil 16mg  Tablet   </t>
  </si>
  <si>
    <t>1F</t>
  </si>
  <si>
    <t>VASODILATORS</t>
  </si>
  <si>
    <t>01-f00-002</t>
  </si>
  <si>
    <t>Amlodipine ( as besylate ) 5 mg tab or cap</t>
  </si>
  <si>
    <t xml:space="preserve">                   ( دمج اشكال)ج(1019) </t>
  </si>
  <si>
    <t>01-f00-007</t>
  </si>
  <si>
    <t>Diltiazem HCL  60 mg  tab or cap</t>
  </si>
  <si>
    <t>01-F00-024</t>
  </si>
  <si>
    <t>Glyceryl trinitrate  0.5mg sublingual Tablet</t>
  </si>
  <si>
    <t>01-F00-038</t>
  </si>
  <si>
    <t>Isosorbide  mononitrate  10mg Tablet</t>
  </si>
  <si>
    <t>01-F00-060</t>
  </si>
  <si>
    <t>Nimodipine    30mg Tab</t>
  </si>
  <si>
    <t xml:space="preserve">                           مراكز الجملة العصبية وردهات الامراض العصبية  ( 976)</t>
  </si>
  <si>
    <t>01-F00-073</t>
  </si>
  <si>
    <t xml:space="preserve">(  احتياج واحد - ويؤخذ بنظر الاعتبار استخدامه ضمن قوائم التخدير                   - في حالة عدم توفر أو تسجيل المادة بالتركيز 1mg/ 1ml يتم تجهيز المادة بالتركيز القديم 5mg/ 10ml – Amp وتعتبر غير ملغية لحين توفر التركيز الجديد 1mg/ 1ml. (654)((733
-يمكن اعتماد احتياج التركيز
( 1mg/1ml (10 ml ampبنفس احتياج التركيز 
5mg/ml (5ml amp)
</t>
  </si>
  <si>
    <t>01-F00-069</t>
  </si>
  <si>
    <t>01-F00-034</t>
  </si>
  <si>
    <t>Isosorbide  dinitrate  10mg Tablet</t>
  </si>
  <si>
    <r>
      <t>1012</t>
    </r>
    <r>
      <rPr>
        <b/>
        <sz val="11"/>
        <color rgb="FFFF0000"/>
        <rFont val="Times New Roman"/>
        <family val="1"/>
        <scheme val="major"/>
      </rPr>
      <t>ج/1158 ترفع المادة الى المستوى الاول</t>
    </r>
  </si>
  <si>
    <t>1G</t>
  </si>
  <si>
    <t>SYMPATHOMIMETIC DRUGS</t>
  </si>
  <si>
    <t>01-G00-001</t>
  </si>
  <si>
    <t>Dobutamine (as Hcl)l i.v infusion  250 mg/vial OR Amp(12.5 mg/ml 20 ml)</t>
  </si>
  <si>
    <t>vial OR Amp</t>
  </si>
  <si>
    <t xml:space="preserve">يتم الاخذ بنظر الاعتباراستخدامه في قوائم التخدير  </t>
  </si>
  <si>
    <t>01-G00-002</t>
  </si>
  <si>
    <t>Dopamine Hcl  inj 40mg/ml, (5ml) Ampoule OR vial</t>
  </si>
  <si>
    <t>amp or vial</t>
  </si>
  <si>
    <t xml:space="preserve">يتم الاخذ بنظر الاعتباراستخدامه في حالات( التخدير والقلبية والسموم)   </t>
  </si>
  <si>
    <t>01-G00-009</t>
  </si>
  <si>
    <t>01-G00-014</t>
  </si>
  <si>
    <r>
      <t>Noradrenaline Acid Tartrate/Norepinephrine Bitartrate 2mg/ml (</t>
    </r>
    <r>
      <rPr>
        <b/>
        <sz val="11"/>
        <color rgb="FFFF0000"/>
        <rFont val="Times New Roman"/>
        <family val="1"/>
        <scheme val="major"/>
      </rPr>
      <t>equivalent to</t>
    </r>
    <r>
      <rPr>
        <sz val="11"/>
        <color theme="1"/>
        <rFont val="Times New Roman"/>
        <family val="1"/>
        <scheme val="major"/>
      </rPr>
      <t xml:space="preserve"> Noradrenaline-1mg/ml (2 ml or4ml amp) الافضلية للحجم الاقل  </t>
    </r>
  </si>
  <si>
    <r>
      <t xml:space="preserve">  </t>
    </r>
    <r>
      <rPr>
        <b/>
        <sz val="11"/>
        <color rgb="FFFF0000"/>
        <rFont val="Times New Roman"/>
        <family val="1"/>
        <scheme val="major"/>
      </rPr>
      <t xml:space="preserve"> ج/1157 تعديل صيغة    </t>
    </r>
    <r>
      <rPr>
        <sz val="11"/>
        <rFont val="Times New Roman"/>
        <family val="1"/>
        <scheme val="major"/>
      </rPr>
      <t xml:space="preserve">            ج/ 1030يستعمل في مراكز العناية المركزة والتخدير  في المستشفيات الرئيسية في بغداد و المحافظات و بكميات محدودة.  - تستعمل  في حالات هبوط ضغط الدم الحاد (acute hypotensin) بواسطة الارواء الوريدي I.V. infusion وكذلك  لمعالجة حالات  توقف القلب بواسطة الزرق الوريدي او الزرق المباشر داخل القلب  rapid intravennous or intracardiac inj ) . - تستعمل المادة في حقل ادوية السموم .-  تخفف المادة قبل الاستعمال و تتبع التعليمات في النشرة المرفقة مع الدواء.   يؤخذ بنظر الاعتبار استخدامه ضمن قوائم التخدير</t>
    </r>
  </si>
  <si>
    <t>01-G00-008</t>
  </si>
  <si>
    <t xml:space="preserve">Phenylephrine ( as phenylephrine hydrochloride) 50 µg / ml solution for   IV injection  (10 ml ampoule)  </t>
  </si>
  <si>
    <t>ampoule</t>
  </si>
  <si>
    <t>ج/1157 مضاف حديثاً</t>
  </si>
  <si>
    <t>GASTRO-INTESTINAL SYSTEM</t>
  </si>
  <si>
    <t>2A</t>
  </si>
  <si>
    <t>ANTACIDS</t>
  </si>
  <si>
    <t>02-A00-003</t>
  </si>
  <si>
    <t>Aluminium hydroxide 225mg +Mag.hydroxide 200mg + Simethicone 25mg -30 /5ml  Suspension</t>
  </si>
  <si>
    <t>bottle</t>
  </si>
  <si>
    <t>2B</t>
  </si>
  <si>
    <t>ANTISPASMODICS</t>
  </si>
  <si>
    <t>02-B00-008</t>
  </si>
  <si>
    <t>Hyoscine butylbromide  1mg/ml Syrup</t>
  </si>
  <si>
    <t>02-B00-009</t>
  </si>
  <si>
    <t xml:space="preserve">Hyoscine butylbromide 20mg/ml, (1ml) Ampoule I.M , slow I.V , S.C OR I.M , slow I.V </t>
  </si>
  <si>
    <t xml:space="preserve"> اضافة طريقة الزرق بالجلسة 867 الواردة في 18\12\2013
ج/1026 1083</t>
  </si>
  <si>
    <t>02-B00-007</t>
  </si>
  <si>
    <t>Hyoscine butylbromide 10mg Tablet</t>
  </si>
  <si>
    <t>ج/ 1119 ترفع المادة الى المستوى الاول وتضاف الى قوائم الرعاية الصحية الاولية</t>
  </si>
  <si>
    <t>2C</t>
  </si>
  <si>
    <t>DRUGS THAT PROMOTE HEALING OF  PEPTIC ULCERS</t>
  </si>
  <si>
    <t>02-C00-035</t>
  </si>
  <si>
    <t>Omeprazole (as sodium salt) 40mg powder for reconstitution with or without  solvent vial forIVinjection over 5 minutes or IV infusionover 20 – 30 ,minutes</t>
  </si>
  <si>
    <t>vial</t>
  </si>
  <si>
    <r>
      <rPr>
        <b/>
        <sz val="11"/>
        <color rgb="FFFF0000"/>
        <rFont val="Times New Roman"/>
        <family val="1"/>
        <scheme val="major"/>
      </rPr>
      <t>ج/1147 تعديل صيغة</t>
    </r>
    <r>
      <rPr>
        <sz val="11"/>
        <color theme="1"/>
        <rFont val="Times New Roman"/>
        <family val="1"/>
        <scheme val="major"/>
      </rPr>
      <t xml:space="preserve"> حسب قاعدة اقل الاسعار ج 972           قاعدة اقل الاسعار * من المادة (2C38)  (استعمال  PPIS  مع كل من (Tacrolimus, Clopidogril , Warfarin  ) يجب ان يكون بحذر) خلال 5 دقائق أو 40mg infusion خلال 20–30 دقيقة               </t>
    </r>
  </si>
  <si>
    <t>02-C00-038</t>
  </si>
  <si>
    <r>
      <t xml:space="preserve">Esomeprazole (as sodium) 40mg </t>
    </r>
    <r>
      <rPr>
        <sz val="11"/>
        <color rgb="FFFF0000"/>
        <rFont val="Times New Roman"/>
        <family val="1"/>
        <scheme val="major"/>
      </rPr>
      <t>powder for solution</t>
    </r>
    <r>
      <rPr>
        <sz val="11"/>
        <color theme="1"/>
        <rFont val="Times New Roman"/>
        <family val="1"/>
        <scheme val="major"/>
      </rPr>
      <t xml:space="preserve"> vial </t>
    </r>
    <r>
      <rPr>
        <sz val="11"/>
        <color rgb="FFFF0000"/>
        <rFont val="Times New Roman"/>
        <family val="1"/>
        <scheme val="major"/>
      </rPr>
      <t>for 
injection IV or IV infusion</t>
    </r>
  </si>
  <si>
    <r>
      <rPr>
        <b/>
        <sz val="11"/>
        <color rgb="FFFF0000"/>
        <rFont val="Times New Roman"/>
        <family val="1"/>
        <scheme val="major"/>
      </rPr>
      <t xml:space="preserve"> ج/1147 تعديل صيغة</t>
    </r>
    <r>
      <rPr>
        <sz val="11"/>
        <color theme="1"/>
        <rFont val="Times New Roman"/>
        <family val="1"/>
        <scheme val="major"/>
      </rPr>
      <t xml:space="preserve">  قاعدة اقل الاسعار * من المادة (2C35)  (استعمال  PPIS  مع كل من (Tacrolimus, Clopidogril , Warfarin  ) يجب ان يكون بحذر) خلال 5 دقائق أو 40mg infusion خلال 20–30 دقيقة               </t>
    </r>
  </si>
  <si>
    <t>02-C00-015</t>
  </si>
  <si>
    <t>Omeprazole 20mg  Et  pellets in capsule  or   Enteric Coated  Tablet</t>
  </si>
  <si>
    <t>tab or cap</t>
  </si>
  <si>
    <t xml:space="preserve"> ج/ 1119  ترفع المادة الى المستوى الاول وتضاف الى قوائم الرعاية الصحية الاولية      (استعمال  PPISمع كل من (Tacrolimus, Clopidogril , Warfarin  ) يجب ان يكون بحذر) ج/1012</t>
  </si>
  <si>
    <t>2D</t>
  </si>
  <si>
    <t>ANTIDIARRHOEAL DRUGS</t>
  </si>
  <si>
    <t>02-D00-002</t>
  </si>
  <si>
    <t>Diphenoxylate Hcl 2.5mg + Atropine sulphate 25mcg Tablet</t>
  </si>
  <si>
    <t>simple diarrhea</t>
  </si>
  <si>
    <t>02-D00-008</t>
  </si>
  <si>
    <t>Glucose anhydrous 13.5g + Sod. Chloride 2.6g+Tri sodium citrate dihydrate 2.9g + Pot. chloride 1.5g  to be dissolved in Sufficient  water to produce 1liter (providing Na+  75 mmol +  K+ 20 mmol+ Cl-  65 mmol +citrate 10 mmol +glucose 75 mmol /Litre) (Oral powder)</t>
  </si>
  <si>
    <t>sachet</t>
  </si>
  <si>
    <t>2E</t>
  </si>
  <si>
    <t>TREATMENT OF CHRONIC DIARRHEA</t>
  </si>
  <si>
    <t>02-E00-011</t>
  </si>
  <si>
    <r>
      <t xml:space="preserve">Mesalazineenema (suspension 1gm/100ml </t>
    </r>
    <r>
      <rPr>
        <b/>
        <sz val="12"/>
        <color rgb="FFFF0000"/>
        <rFont val="Times New Roman"/>
        <family val="1"/>
        <scheme val="major"/>
      </rPr>
      <t>or foam 1gm/application</t>
    </r>
    <r>
      <rPr>
        <sz val="12"/>
        <color rgb="FFFF0000"/>
        <rFont val="Times New Roman"/>
        <family val="1"/>
        <scheme val="major"/>
      </rPr>
      <t>)</t>
    </r>
  </si>
  <si>
    <t>suspension or foam enema</t>
  </si>
  <si>
    <r>
      <rPr>
        <b/>
        <sz val="11"/>
        <color rgb="FFFF0000"/>
        <rFont val="Times New Roman"/>
        <family val="1"/>
        <scheme val="major"/>
      </rPr>
      <t xml:space="preserve">ج/ 1129 توضيح المقر   </t>
    </r>
    <r>
      <rPr>
        <b/>
        <sz val="11"/>
        <color theme="1"/>
        <rFont val="Times New Roman"/>
        <family val="1"/>
        <scheme val="major"/>
      </rPr>
      <t xml:space="preserve">          ج 987(المستوى الاول)</t>
    </r>
  </si>
  <si>
    <t>02-E00-006</t>
  </si>
  <si>
    <r>
      <t xml:space="preserve">Mesalazine 500mg  modified release tablet or  </t>
    </r>
    <r>
      <rPr>
        <sz val="11"/>
        <color theme="1"/>
        <rFont val="Times New Roman"/>
        <family val="1"/>
      </rPr>
      <t xml:space="preserve"> extended release cap</t>
    </r>
  </si>
  <si>
    <r>
      <rPr>
        <b/>
        <sz val="11"/>
        <color rgb="FFFF0000"/>
        <rFont val="Times New Roman"/>
        <family val="1"/>
        <scheme val="major"/>
      </rPr>
      <t>ج/1113 اضافة شكل صيدلاني</t>
    </r>
    <r>
      <rPr>
        <sz val="11"/>
        <color rgb="FFFF0000"/>
        <rFont val="Times New Roman"/>
        <family val="1"/>
        <scheme val="major"/>
      </rPr>
      <t xml:space="preserve"> </t>
    </r>
  </si>
  <si>
    <t>2F</t>
  </si>
  <si>
    <t>LAXATIVES</t>
  </si>
  <si>
    <t>02-F00-002</t>
  </si>
  <si>
    <t>Bisacodyl 10mg  Suppository (adult)</t>
  </si>
  <si>
    <t>piece</t>
  </si>
  <si>
    <t>02-F00-003</t>
  </si>
  <si>
    <t xml:space="preserve">Bisacodyl   5mg enteric coated Tablet </t>
  </si>
  <si>
    <t>02-F00-014</t>
  </si>
  <si>
    <t>Lactulose 3.1- 3.7g/5ml, Syrup</t>
  </si>
  <si>
    <t>2H</t>
  </si>
  <si>
    <t>DRUGS AFFECTING INTESTINAL SECRETIONS</t>
  </si>
  <si>
    <t>02-H00-016</t>
  </si>
  <si>
    <t>Ursodeoxycholic acid  300mg Tablet OR Capsule</t>
  </si>
  <si>
    <t>tab  or cap</t>
  </si>
  <si>
    <t>يحدد صرفه في مراكز الكبد التخصصية في المستشفيات التعليمية في(دائرة مدينة الطب , البصرة, بابل,النجف,كركوك, الديوانية, الكرخ, ذي قار, كربلاء, المثنى, الرصافة, ديالى,واسط, الانبار, نينوى, أربيل, السليمانية, دهوك)</t>
  </si>
  <si>
    <t>2K</t>
  </si>
  <si>
    <t>DIRECT ACTING SPASMOLYTIC</t>
  </si>
  <si>
    <t>02-K00-002</t>
  </si>
  <si>
    <t>Mebeverine Hcl  135mg Tablet</t>
  </si>
  <si>
    <t>2L</t>
  </si>
  <si>
    <t xml:space="preserve">MOTILITY STIMULANT (PROKINETIC DRUG) </t>
  </si>
  <si>
    <t>02-L00-008</t>
  </si>
  <si>
    <t xml:space="preserve">Metoclopramide  5mg/ml, (2ml) IM, IV  Ampoule
تحديدات استخدام metoclopramide 
ا_منع استخدام مادة       metoclopramide   للاطفال اقل من سنة واحدة وذلك لزيادة خطر حدوث الاثار الجانبية (extrapyradimal side effect)
ب-لاينصح باستخدام مستحضرات هذه المادة التي تؤخذ عن طريق الفم للاطفال والمراهقين.
 ج-تستخدم المادة اعلاه عن طريق الزرق في حالات التقئ بعد العملية    postoperative  للاطفال فوق السنة من العمر
د-  تستخدم المادة اعلاه للفئة العمرية تحت 20سنة في حالات التقيئ المصاحبة للعلاج الشعاعي والعلاج الكيمياوي والتقبيب المعدي المعوي  gastro intestinal intubation  وتحسب الجرع للمرضى في هذة الحالات على اساس الوزن.
</t>
  </si>
  <si>
    <t xml:space="preserve">بعدالعمليةpostoperative  للاطفال فوق السنة من العمر      
د-تستخدم المادة اعلاه للفئة العمرية تحت 20سنة في حالات التقيئ المصاحبة للعلاج الشعاعي والعلاج الكيمياوي  والتنبيب المعدي المعوي gastro intestinal intubation  وتحسب الجرع للمرضى في هذة الحالات  على اساس الوزن.
 ج/ 1050
يكون التركيز مكافئ الى ( Metoclopramide 5 mg / ml ( asbase )
</t>
  </si>
  <si>
    <t>02-L00-005</t>
  </si>
  <si>
    <t>Metoclopramide Hcl 10mg Tablet or Scored Tablet</t>
  </si>
  <si>
    <t xml:space="preserve">ا_منع استخدام مادة metoclopramide    للاطفال اقل من سنة واحدة وذلك لزيادة خطر حدوث الاثار الجانبية  (extrapyramidal side effect)                                                                     ب-لاينصح باستخدام مستحضرات هذه المادة التي تؤخذ عن طريق الفم للاطفال والمراهقين.                  ج-تستخدم المادة اعلاه عن طريق الزرق في حالات التقئ بعدالعمليةpostoperative  للاطفال فوق السنة من العمر                                                                                                                   د-تستخدم المادة اعلاه للفئة العمرية تحت 20سنة في حالات التقيئ المصاحبة للعلاج الشعاعي والعلاج الكيمياوي  والتقبيب المعدي المعوي gastro intestinal intubation  وتحسب الجرع للمرضى في هذة الحالات  على اساس الوزن.                                                                                                        </t>
  </si>
  <si>
    <t>RESPIRATORY SYSTEM</t>
  </si>
  <si>
    <t>3A</t>
  </si>
  <si>
    <t xml:space="preserve">BRONCHODILATORS      </t>
  </si>
  <si>
    <t xml:space="preserve"> لامانع من اعتماد المادة الفعالة بشكل sulphate or base لمستحضرات Salbutamol وبأشكالها الصيدلانية وحسب المقر  دستورياً </t>
  </si>
  <si>
    <t>03-A00-001</t>
  </si>
  <si>
    <t>مطالبة الشركة المنتجة بتقديم ما يثبت عدم تفاعل المادة (Aminophyllin) مع العبوة المصنوعة من البلاستك
1030</t>
  </si>
  <si>
    <t>03-A00-024</t>
  </si>
  <si>
    <r>
      <rPr>
        <b/>
        <sz val="11"/>
        <color rgb="FFFF0000"/>
        <rFont val="Times New Roman"/>
        <family val="1"/>
        <scheme val="major"/>
      </rPr>
      <t xml:space="preserve">ج/1104 اضافة حجم      </t>
    </r>
    <r>
      <rPr>
        <sz val="11"/>
        <color theme="1"/>
        <rFont val="Times New Roman"/>
        <family val="1"/>
        <scheme val="major"/>
      </rPr>
      <t xml:space="preserve">       لامانع من اعتماد المادة الفعالة بشكل sulphate or base لمستحضرات Salbutamol وبأشكالها الصيدلانية وحسب المقر  دستورياً -أن يكون(as sulphate or as base) بما يعادل 100mcg</t>
    </r>
  </si>
  <si>
    <t>03-A00-025</t>
  </si>
  <si>
    <t>Salbutamol  (as sulphate ) 2mg/5ml Syrup</t>
  </si>
  <si>
    <t>لامانع من اعتماد المادة الفعالة بشكل sulphate or base لمستحضرات Salbutamol وبأشكالها الصيدلانية وحسب المقر  دستورياً -أن يكون(as sulphate or as base) بما يعادل 100mcg</t>
  </si>
  <si>
    <t>03-A00-044</t>
  </si>
  <si>
    <t xml:space="preserve">       Salbutamol aerosol (as a base) 100mcg / metered  inhalation </t>
  </si>
  <si>
    <t>aerosol</t>
  </si>
  <si>
    <t xml:space="preserve">     _  لامانع من اعتماد المادة الفعالة بشكل sulphate or base لمستحضرات Salbutamol وبأشكالها الصيدلانية وحسب المقر  دستورياً -أن يكون(as sulphate or as base) بما يعادل 100mcg    _ يفصل ال SPACER عن NEBULIZER ويكون SPACER ضمن المستلزمات ويكون استيراد ال  SPACER(بنسبه 20/1) من كمية الاحتياج الكلي للبخاخات  Aerosol                                                                                                    ج /505   Using of propellant 134a  CFC -free is approved in these preparations
- Salbutamol aerosol
- Beclomethasone aerosol</t>
  </si>
  <si>
    <t>3B</t>
  </si>
  <si>
    <t>CORTICOSTEROIDS</t>
  </si>
  <si>
    <t>03-B00-015</t>
  </si>
  <si>
    <t>Beclomethasone dipropionate  250mcg/ each actuation (For adults only) oral inhaler</t>
  </si>
  <si>
    <t xml:space="preserve"> aerosol</t>
  </si>
  <si>
    <t xml:space="preserve">يستخدم للكبار </t>
  </si>
  <si>
    <t>3D</t>
  </si>
  <si>
    <t>ALLERGIC DISORDERS</t>
  </si>
  <si>
    <t>03-D00-003</t>
  </si>
  <si>
    <t>Chlorpheniramine maleate  2 mg/5ml Syrup</t>
  </si>
  <si>
    <t>03-D00-004</t>
  </si>
  <si>
    <t>Chlorpheniramine maleate 4mg Tablet</t>
  </si>
  <si>
    <t>03-D00-015</t>
  </si>
  <si>
    <t>Diphenhydramine Hcl 10mg/ml,  IM,IV(1ml)Ampoule</t>
  </si>
  <si>
    <t>3E</t>
  </si>
  <si>
    <t>RESPIRATORY STIMULANTS</t>
  </si>
  <si>
    <t>03-E00-002</t>
  </si>
  <si>
    <t>ج 986</t>
  </si>
  <si>
    <t>03-E00-001</t>
  </si>
  <si>
    <t>Doxapram Hcl inj 20mg/ml,( 5ml) Ampoule</t>
  </si>
  <si>
    <t xml:space="preserve">يؤخذ بنظر الاعتبار ضمن قائمة التخدير </t>
  </si>
  <si>
    <t>3F</t>
  </si>
  <si>
    <t>MUCOLYTICS</t>
  </si>
  <si>
    <t>03-F00-002</t>
  </si>
  <si>
    <t>Bromhexine Hcl 4mg/5ml Syrup</t>
  </si>
  <si>
    <t>3G</t>
  </si>
  <si>
    <t xml:space="preserve">ANTITUSSIVES DEMULCENTS EXPECTORANTS    
</t>
  </si>
  <si>
    <t>03-G00-016</t>
  </si>
  <si>
    <t>Glyceryl guaiacolate 50mg+ Chlorpheniramine maleate 1mg+ Phenylephrine-Hcl 2.5mg/5ml  Syrup</t>
  </si>
  <si>
    <t>3I</t>
  </si>
  <si>
    <t>OTHERS</t>
  </si>
  <si>
    <t>03-I00-006</t>
  </si>
  <si>
    <t xml:space="preserve">حسب قاعدة اقل الاسعار ج 972            تطلب شهادات خلو المادة من TSE (جنون البقر) . *
 تستعمل المادة في ردهات حديثي الولادة والخدج في المستشفيات التعليمية التي تتوفر فيها الآتي:-
 * أنابيب القصبات في مختلف الحجوم (3/2,5/2)  *جهاز ناظور الحنجرة بمختلف القياسات (صفر،1) . * جهاز قياس غازات الدم. 
 *أكسجين.* جهاز التنفس الصناعي للخدج و Ambu bag للخدج
code 03-I00-007 تخضع  لقاعدة اقل الاسعار مع </t>
  </si>
  <si>
    <t>03-I00-007</t>
  </si>
  <si>
    <t xml:space="preserve">code 03-I00-006 تخضع  لقاعدة اقل الاسعار مع *                                                         بحجم 3 مل فقط </t>
  </si>
  <si>
    <t>3J</t>
  </si>
  <si>
    <t>Leukotriene Receptor antagonists</t>
  </si>
  <si>
    <t>03-J00-002</t>
  </si>
  <si>
    <t xml:space="preserve">Montelukast (as sodium  ) 4mg cheweble Tablet  </t>
  </si>
  <si>
    <t xml:space="preserve">tablet </t>
  </si>
  <si>
    <t xml:space="preserve"> للاعمار من 2 سنة  الى5 سنوات </t>
  </si>
  <si>
    <t>03-J00-003</t>
  </si>
  <si>
    <t xml:space="preserve">Montelukast (as sodium  ) 10mg   Tablet        </t>
  </si>
  <si>
    <t xml:space="preserve"> For 15 year and over   </t>
  </si>
  <si>
    <t>CENTRAL NERVOUS SYSTEM</t>
  </si>
  <si>
    <t>4A</t>
  </si>
  <si>
    <t>HYPNOTICS AND ANXIOLYTICS</t>
  </si>
  <si>
    <t>04-A00-007</t>
  </si>
  <si>
    <t>Chlordiazepoxide   5mg Tablet</t>
  </si>
  <si>
    <t>04-A00-013</t>
  </si>
  <si>
    <t>Diazepam inj 5mg/ml, (2ml) Ampoule</t>
  </si>
  <si>
    <t>تستخدم  في صالات الولادة وردهة الطوارئ</t>
  </si>
  <si>
    <t>04-A00-021</t>
  </si>
  <si>
    <t>Diazepam   5mg Tablet</t>
  </si>
  <si>
    <t>04-A00-025</t>
  </si>
  <si>
    <t>Lorazepam  2mg scored  Tablet</t>
  </si>
  <si>
    <t>04-A00-041</t>
  </si>
  <si>
    <t>Chloralhydrate 500 mg / 5 ml  10%  oral  solution bottele of (200 ml)</t>
  </si>
  <si>
    <t>ج/1100 تحول من المستوى الاول الى المستوى الثاني</t>
  </si>
  <si>
    <t>4B</t>
  </si>
  <si>
    <t>ANTIPSYCHOTICS</t>
  </si>
  <si>
    <t>04-B00-004</t>
  </si>
  <si>
    <t>Chlorpromazine  Hcl 100mg  Tablet</t>
  </si>
  <si>
    <t>04-B00-008</t>
  </si>
  <si>
    <t xml:space="preserve">Chlorpromazine Hcl inj 25mg/ml, (2ml) Ampoule I.V ,I.M </t>
  </si>
  <si>
    <t>_    يستعمل للزرق العضلي IM العميق بمعدل 25-50 ملغم /كل 6-8 ساعات.    _ يستعمل للزرق الوريدي IV بصورة مخففة وبطيئة للحالات المعندّه من    Vomitting,Tetanus,Hiccups,Nausea   والمصاحبة للجراحة.</t>
  </si>
  <si>
    <t>04-B00-018</t>
  </si>
  <si>
    <t>Fluphenazine  decanoate  depot inj  25mg/ml, (1ml) Ampoule</t>
  </si>
  <si>
    <t>04-B00-023</t>
  </si>
  <si>
    <t>Haloperidol     5mg Tablet</t>
  </si>
  <si>
    <t>04-B00-025</t>
  </si>
  <si>
    <t>Haloperidol    5mg/ml   Injection (1ml amp)</t>
  </si>
  <si>
    <t>04-B00-034</t>
  </si>
  <si>
    <t>Olanzapine  5mg Tablet</t>
  </si>
  <si>
    <t>04-B00-050</t>
  </si>
  <si>
    <t>Risperidone 2mg Tablet</t>
  </si>
  <si>
    <t>04-B00-082</t>
  </si>
  <si>
    <t>Risperidone liquid oral solution 1mg/ml.</t>
  </si>
  <si>
    <t>04-B00-033</t>
  </si>
  <si>
    <t>Lithium carbonate  400mg (c/r) Tablet</t>
  </si>
  <si>
    <t>التأكيد على ضرورة توفير الاجهزة المختبرية لفحص نسبة الليثيوم في الدم</t>
  </si>
  <si>
    <t>04-B00-032</t>
  </si>
  <si>
    <t>Olanzapine 10mg Tablet</t>
  </si>
  <si>
    <t>ج/ 1119 ترفع المادة الى المستوى الاول</t>
  </si>
  <si>
    <t>4C</t>
  </si>
  <si>
    <t>ANTIDEPRESSANT DRUGS</t>
  </si>
  <si>
    <t>4CA</t>
  </si>
  <si>
    <t>TRICYCLIC AND RELATED ANTIDEPRESSANT DRUGS</t>
  </si>
  <si>
    <t>04-CA0-002</t>
  </si>
  <si>
    <t>Amitriptyline Hcl  25mg Tablet</t>
  </si>
  <si>
    <t>لمرضى الشلل والمعاقين</t>
  </si>
  <si>
    <t>04-CA0-007</t>
  </si>
  <si>
    <t>Clomipramine Hcl  25mg Tablet</t>
  </si>
  <si>
    <t>4CC</t>
  </si>
  <si>
    <t>Selective serotonin re-up take inhibitors</t>
  </si>
  <si>
    <t>04-CC0-002</t>
  </si>
  <si>
    <t>Fluoxetine as HCl  20mg film coated  Tablet or cap</t>
  </si>
  <si>
    <t>04-CC0-016</t>
  </si>
  <si>
    <t xml:space="preserve">Escitalopram as oxalate tab 10mg                                                           </t>
  </si>
  <si>
    <t>بدلا من  citalopram</t>
  </si>
  <si>
    <t>4CD</t>
  </si>
  <si>
    <t xml:space="preserve">Selective serotonin nor adrenaline re-up take inhibitors </t>
  </si>
  <si>
    <t>+</t>
  </si>
  <si>
    <t>04-CD0-001</t>
  </si>
  <si>
    <t>Mirtazapine 30mg Tablet</t>
  </si>
  <si>
    <t xml:space="preserve">   للمستشفيات التخصصية في الطب النفسي فقط</t>
  </si>
  <si>
    <t>4F</t>
  </si>
  <si>
    <t>DRUGS USED IN NAUSEA AND VERTIGO</t>
  </si>
  <si>
    <t>04-F00-004</t>
  </si>
  <si>
    <t xml:space="preserve">Prochlorperazine maleate  5mg Tablet </t>
  </si>
  <si>
    <t>04-F00-023</t>
  </si>
  <si>
    <t xml:space="preserve">Cinnarizine  25mg Tablet  </t>
  </si>
  <si>
    <t>04-F00-019</t>
  </si>
  <si>
    <t xml:space="preserve">Ondansetron as Hcl or as Hcl dihydrate inj 2mg/ml (4ml) Ampoule  or vial I.M , slow I.V ,I.V infusion </t>
  </si>
  <si>
    <t>مراكز سرطانيه يؤخذ بنظر الاعتبار قائمة ادويةالتخدير واستخدام المادة لعلاج ومنع التقيئ والغثيان بعد العملية 
ج/1070</t>
  </si>
  <si>
    <t>04-F00-016</t>
  </si>
  <si>
    <t>4G</t>
  </si>
  <si>
    <t>ANALGESICS USED FOR MILD, MODERATE PAIN</t>
  </si>
  <si>
    <t>04-G00-020</t>
  </si>
  <si>
    <t>Paracetamol   125mg  Suppository (infant)</t>
  </si>
  <si>
    <t>04-G00-036</t>
  </si>
  <si>
    <t>Paracetamol   10 mg /ml . I.V.  Infusion  (100 ml container)
  وتعطى للكبار بالاسترواء الوریدي و للصغار حسب وزن الطفل</t>
  </si>
  <si>
    <t>04-G00-037</t>
  </si>
  <si>
    <t>Paracetamol   10 mg /ml . I.V.  Infusion  (50 ml vail )</t>
  </si>
  <si>
    <t xml:space="preserve">يستعمل لحديثي الولادة والرضع والاطفال الذي تكون اوزانهم اقل من 23 كغم </t>
  </si>
  <si>
    <t>04-G00-038</t>
  </si>
  <si>
    <t>Paracetamol  120mg/5ml or 125mg/5ml suspension  or syrup 100ml</t>
  </si>
  <si>
    <t xml:space="preserve">   الجلسة 975</t>
  </si>
  <si>
    <t>04-G00-002</t>
  </si>
  <si>
    <t>Acetylsalicylic acid  100mg  (e/c)Tablet</t>
  </si>
  <si>
    <t>ج/ 1092 يتم صرف المادة في جميع المؤسسات الصحية                           ج\1070
ان يتم تثبيت احتياجها من قبل دائرة العيادات الطبية الشعبية ضمن قائمة الادوية المزمنة فقط</t>
  </si>
  <si>
    <t>04-G00-021</t>
  </si>
  <si>
    <t>Paracetamol   250mg  Suppository (child)</t>
  </si>
  <si>
    <t>يرفع الى المستوى الاول ج1082</t>
  </si>
  <si>
    <t>04-G00-027</t>
  </si>
  <si>
    <t>Paracetamol  500mg Tablet</t>
  </si>
  <si>
    <t>04-G00-041</t>
  </si>
  <si>
    <t>4H</t>
  </si>
  <si>
    <t>ANALGESICS USED FOR SEVERE PAIN  (opioid analgesics)</t>
  </si>
  <si>
    <t>04-H00-007</t>
  </si>
  <si>
    <t xml:space="preserve">Morphine sulphate inj I.V , I.M ,S.C 10mg/ml (1ml amp) </t>
  </si>
  <si>
    <t>inj</t>
  </si>
  <si>
    <t xml:space="preserve">تدرج ضمن قائمة التخدير   </t>
  </si>
  <si>
    <t>04-H00-010</t>
  </si>
  <si>
    <t>Pethidine Hcl inj 50mg/ml, (2ml) Ampoule</t>
  </si>
  <si>
    <t>تدرج ضمن قائمة التخدير</t>
  </si>
  <si>
    <t>04-H00-012</t>
  </si>
  <si>
    <t>Tramadol Hcl  I.M.;S .C .,slow iv.iv. Infusion inj   50mg /  1ml  (2 ml)    amp or vial</t>
  </si>
  <si>
    <t>بالامكان ان تكون جميع الطرق مذكوره على المستحضر او بشكل منفصل (جزء منها) وتستخدم حسب ما مثبت في النشره الداخليه للمستحضر
ج/1070</t>
  </si>
  <si>
    <t>4I</t>
  </si>
  <si>
    <t>DRUGS USED IN MIGRAINE</t>
  </si>
  <si>
    <t>4J</t>
  </si>
  <si>
    <t>ANTIEPILEPTICS</t>
  </si>
  <si>
    <t>04-J00-002</t>
  </si>
  <si>
    <t>Carbamazepine  200mg Tablet</t>
  </si>
  <si>
    <t>04-J00-010</t>
  </si>
  <si>
    <t>Clonazepam   0.5mg Tablet</t>
  </si>
  <si>
    <t>04-J00-053</t>
  </si>
  <si>
    <t xml:space="preserve">Gabapentine 300mg Capsule  or tab </t>
  </si>
  <si>
    <t>04-J00-017</t>
  </si>
  <si>
    <r>
      <t>Phenobarbitone sod. 200mg/ml (1ml)  I.M  , I.V.</t>
    </r>
    <r>
      <rPr>
        <b/>
        <sz val="11"/>
        <rFont val="Times New Roman"/>
        <family val="1"/>
        <scheme val="major"/>
      </rPr>
      <t xml:space="preserve"> or (SC. IM  or IV) Ampoule 
(يعطى بصورة مخففه للزرق الوريدي بنسبة 10:1 مع الماء المخصص للحقن) بجرعة 10 ملغم / كغم وبمعدل ليس اكثر من 100 ملغم /دقيقة والجرعة القصوى 1 </t>
    </r>
    <r>
      <rPr>
        <i/>
        <sz val="11"/>
        <rFont val="Times New Roman"/>
        <family val="1"/>
        <scheme val="major"/>
      </rPr>
      <t>غرام</t>
    </r>
  </si>
  <si>
    <r>
      <rPr>
        <b/>
        <sz val="12"/>
        <rFont val="Times New Roman"/>
        <family val="1"/>
        <scheme val="major"/>
      </rPr>
      <t xml:space="preserve">ج/ 1128 تعديل طريقة الاعطاء </t>
    </r>
    <r>
      <rPr>
        <sz val="11"/>
        <rFont val="Times New Roman"/>
        <family val="1"/>
        <scheme val="major"/>
      </rPr>
      <t xml:space="preserve">  المادة دواء طواريء ولا يعطى (الا بالوريد بعد التخفيف بنسبة واحد في عشرة (مل واحد يخلط مع 10 مل ماء للزرق)</t>
    </r>
  </si>
  <si>
    <t>04-J00-018</t>
  </si>
  <si>
    <t>Phenobarbitone  15mg Tablet</t>
  </si>
  <si>
    <t>01-D00-014</t>
  </si>
  <si>
    <t>Phenytoin sodium 50mg/ml  inj (5ml) Ampoule</t>
  </si>
  <si>
    <t xml:space="preserve">ادوية الطوارى </t>
  </si>
  <si>
    <t>04-J00-034</t>
  </si>
  <si>
    <t>Sodium  valproate 200 mg  tab  or  (enteric coated ) tab</t>
  </si>
  <si>
    <t>04-J00-061</t>
  </si>
  <si>
    <t xml:space="preserve">Sodium  valproate inj (Powder) 400mg Vial with 4ml ampoule water For inj    </t>
  </si>
  <si>
    <t>04-J00-031</t>
  </si>
  <si>
    <t>Sodium valproate solution  200mg/ml Drop</t>
  </si>
  <si>
    <t>drop</t>
  </si>
  <si>
    <t>04-J00-005</t>
  </si>
  <si>
    <t>Carbamazepine   100mg/5ml  liquid</t>
  </si>
  <si>
    <t>ج/ 1119 يتم رفع الملاحظة الخاصة بحصر الاستخدام          ج\1070
ان يتم تثبيت احتياجها من قبل دائرة العيادات الطبية الشعبية ضمن قائمة الادوية المزمنة فقط
-963</t>
  </si>
  <si>
    <t>04-J00-044</t>
  </si>
  <si>
    <t>Topiramate 50mg tab</t>
  </si>
  <si>
    <t>ج/1158 ترفع المادة الى المستوى الاول</t>
  </si>
  <si>
    <t>4K</t>
  </si>
  <si>
    <t>DRUG USED IN PARKINSONISM</t>
  </si>
  <si>
    <t>04-K00-008</t>
  </si>
  <si>
    <t>Levodopa 250mg + Carbidopa (as monohydrat)or (anhydrous) 25mg Tablet</t>
  </si>
  <si>
    <t xml:space="preserve">04-K00-016  </t>
  </si>
  <si>
    <t xml:space="preserve">Procyclidine Hcl  5mg Tablet                                                                                                                                                                                                                                  </t>
  </si>
  <si>
    <t xml:space="preserve">يختص بمرض الشلل الرعاشي(مرض باركسن) </t>
  </si>
  <si>
    <t>4M</t>
  </si>
  <si>
    <t xml:space="preserve">skeletal Muscle relaxants( drugs used in trigeminal neuralgia ) </t>
  </si>
  <si>
    <t>04-M00-001</t>
  </si>
  <si>
    <t>Baclofen  10mg Tablet</t>
  </si>
  <si>
    <t>4N</t>
  </si>
  <si>
    <t>Drugs used in Substance Dependence</t>
  </si>
  <si>
    <t>4 NA</t>
  </si>
  <si>
    <t xml:space="preserve">Drugs used in alcohol dependence </t>
  </si>
  <si>
    <t>04-NA0-003</t>
  </si>
  <si>
    <t>Acamprosate calcium 333mg tab</t>
  </si>
  <si>
    <t>4NC</t>
  </si>
  <si>
    <t>Opioid dependence</t>
  </si>
  <si>
    <t>04-NC0-001</t>
  </si>
  <si>
    <t>Naltrexone HCl 50mg tab</t>
  </si>
  <si>
    <t>4P</t>
  </si>
  <si>
    <t>Others</t>
  </si>
  <si>
    <t>4Q</t>
  </si>
  <si>
    <t>DRUG FOR DEMENTIA</t>
  </si>
  <si>
    <t>04-Q00-001</t>
  </si>
  <si>
    <t>Memantine Hcl 10mg Tablet (for moderate &amp; sever dementia in ALZHEIMERS disease )</t>
  </si>
  <si>
    <t>4R</t>
  </si>
  <si>
    <t>Immunomodulater</t>
  </si>
  <si>
    <t xml:space="preserve">04-R00-001 </t>
  </si>
  <si>
    <t xml:space="preserve">Fingolimod as Hcl 0.5 mg capsule </t>
  </si>
  <si>
    <t>cap</t>
  </si>
  <si>
    <t>DRUGS USED IN TREATMENT OF INFECTIONS</t>
  </si>
  <si>
    <t>5A</t>
  </si>
  <si>
    <t>ANTIBACTERIAL DRUGS ((For Antibiotic {as syrup} ,it will be /powder for suspension/ if it is as apowder)) تعتبر عبارة as anhydrous هي نفسها as base</t>
  </si>
  <si>
    <t>5AA</t>
  </si>
  <si>
    <t>Penicillins</t>
  </si>
  <si>
    <t>05-AA0-002</t>
  </si>
  <si>
    <t>Amoxycillin  as trihydrate   500mg Capsule</t>
  </si>
  <si>
    <t>Access</t>
  </si>
  <si>
    <t>05-AA0-004</t>
  </si>
  <si>
    <t>Amoxycillin  as trihydrate    250mg/5ml Suspension100 ml</t>
  </si>
  <si>
    <t xml:space="preserve"> Access  الجلسة975
1077</t>
  </si>
  <si>
    <t>05-AA0-007</t>
  </si>
  <si>
    <t>Amoxycillin  as sodium  500mg per  Vial. (I.V,I.M) inj</t>
  </si>
  <si>
    <t xml:space="preserve"> Access             يحصر استخدام المادة للمرضى الراقدين فقط حسب كتاب قسم الصيدلة ذي العدد 213 في 18/1/2021</t>
  </si>
  <si>
    <t>05-AA0-029</t>
  </si>
  <si>
    <t>Amoxycillin as trihydrate 500mg+ Clavulanic acid as potassium salt  125mg Tablet  (co amoxiclav 500 /125)</t>
  </si>
  <si>
    <t xml:space="preserve"> Access </t>
  </si>
  <si>
    <t>05-AA0-031</t>
  </si>
  <si>
    <t>Amoxycillin as trihydrate  250mg+ Clavulanic acid as potassium salt 62.5mg/5ml Suspension (co amoxiclav 250 /62.5)</t>
  </si>
  <si>
    <t>05-AA0-071</t>
  </si>
  <si>
    <t>Tazobactam as sodium salt 500mg + piperacillin as sodium salt 4gm   I.V infusion (with or without EDTA)</t>
  </si>
  <si>
    <t>Watch</t>
  </si>
  <si>
    <t>05-AA0-043</t>
  </si>
  <si>
    <t>Flucloxacillin (as sodium)  500mg Vial,I.M , I.V with or without other route</t>
  </si>
  <si>
    <t xml:space="preserve"> Access ج/1102 ترفع الى المستوى الثاني        870, 1036
</t>
  </si>
  <si>
    <t>5AB</t>
  </si>
  <si>
    <t xml:space="preserve">Cephalosporins                                                                                         
</t>
  </si>
  <si>
    <t>05-AB0-013</t>
  </si>
  <si>
    <t>Cephalexin  ( as monohydrate ) equ to  500 mg anhydrous ( Cephalexin  500 mg ) cap</t>
  </si>
  <si>
    <t>05-AB0-015</t>
  </si>
  <si>
    <t>Cephalexin as monohydrate 250mg/5ml,Suspension 100ml</t>
  </si>
  <si>
    <t xml:space="preserve">1077 Access </t>
  </si>
  <si>
    <t>05-AB0-024</t>
  </si>
  <si>
    <r>
      <t>Ceftazidime as pentahydrate 1g I.V. Injection +solvent water for inj</t>
    </r>
    <r>
      <rPr>
        <b/>
        <sz val="11"/>
        <rFont val="Times New Roman"/>
        <family val="1"/>
        <scheme val="major"/>
      </rPr>
      <t>.(Carbonate or Arginine formula)</t>
    </r>
  </si>
  <si>
    <t>Watch ج/1127 تعديل المادة</t>
  </si>
  <si>
    <t>05-AB0-031</t>
  </si>
  <si>
    <t>Ceftriaxone  as Sodium  or as disodium salt  or(Disodium sesquarterhydrate ) inj 1g I.V. Injection +(10 ml )solvent water for inj                                                                                                                 مفاتحة الشركات لدرجbox warning على الغلاف الخارجي(يجب عدم اعطاء السفترياكسون مع الادوية والمحاليل الحاوية على الكالسيوم) واضافة تحذيرات FDA الى النشرات الداخلية لجميع الشركات المسجلة في العراق وبخط غامق(Bold)
-منع استخدام السفترياكسون والمنتجات المحتوية على الكالسيوم لحديثي الولادة(اقل من 28 يوما)عن طريق الوريد حيث يحدث هذا التداخل في الاطفال بعمر 28 يوما فما دون.
-يجب استخدام السفترياكسون والمنتجات المحتوية على الكالسيوم بالتعاقب للرضع بعمر اكبر من 28 يوما مع ضرورة غسل اجهزة الاعطاء بين استخدام كل من المادتين بمحلول كلوريد الصوديوم 0.9%
-عدم مزج السفترياكسون مع المحاليل المحتوية على الكالسيوم مثل الرنكر والهارتمان او اي سوائل وريدية اخرى تحتوي على الكالسيوم.
ملاحظة :                                                                                                                                                                                                                1 - تعتمد الملاحظات المدرجة ادناه ل cefotaxime &amp; ceftriaxone وللتراكيز 2غم و 1غم و500ملغم ولطريقة الزرق I.V.                                                          2 - يثبت على الباكيت الخارجي والفيال (وباللون الاحمر)                                                                                                                                                       أ- للزرق الوريدي : يذاب في 10 مل ماء مقطر                                                                                                                                                                     ايضا   ب - في حال ان الشركة يكون منتجها بطريقة I.M.  اضافة الى I.V. تضاف هذه العبارة:                                                                                                      (للزرق العضلي :يذاب في 2 مل ماء مقطر لتركيز 500ملغم ,  3 مل ماء مقطر لتركيز 1غم , 5 مل ماء مقطر لتركيز 2 غم )                                                              ج - رج القنينة لحين الذوبان                                                                                                                                                                                         د - انظر النشرة المرفقة                                                                                                                                                                                 3 - تدون المعلومات الاتية في النشرة الداخلية   :                                                                                                                                                              - للزرق الوريدي : تكون مدة الزرق (3-5 دقائق)                                                                                                                                                            - في حال اعطائه عن طريق التسريب الوريدي I.V.  infusion او التسريب الوريدي البطئ slow I.V. infuion  يحل بمحلول N.S. او Glucose 5% حيث يحل التركيز اعلاه ب 50 - 100 مل وحسب تقدير الطبيب                                                                                                                                                        4 - يتم اعتماد الجدول المرفق مع الجلسة 857                                                                                                                                                                  5 - تكليف الصيدلي السريري بمتابعة الموضوع وتقديم الاستشارة الصيدلانية بهذا الخصوص</t>
  </si>
  <si>
    <t xml:space="preserve">  Watchأ‌- يذاب في 10 مل ماء معقم للزرق .     ب -  تكون مدة الزرق من (3 – 5)  دقيقة . ج_تكتب على الغلاف الخارجي وباللون الاحمر وللزرق الوريدي  فقط عبارة تحذيرية وهي ( يذاب في ( 10 ml ) ماء  معقم للزرق ويزرق في(3-5min).
د- في حال اعطائه عن طريق التسريب الوريدي I.V. Infusion أو التسريب الوريدي البـــــطئ  (slow I.V. Infusion)    يحل بمحلول N.S. أو Glucose 5% حيث يحل التركــــــــيز اعلاه   بـ (50-100مل ) وحسب تقدير الطبيب 
 مفاتحة الشركات لدرجbox warning على الغلاف الخارجي(يجب عدم اعطاء السفترياكسون مع الادوية والمحاليل الحاوية على الكالسيوم) واضافة تحذيرات FDA الى النشرات الداخلية لجميع الشركات المسجلة في العراق وبخط غامق(Bold)
-منع استخدام السفترياكسون والمنتجات المحتوية على الكالسيوم لحديثي الولادة(اقل من 28 يوما)عن طريق الوريد حيث يحدث هذا التداخل في الاطفال بعمر 28 يوما فما دون.
-يجب استخدام السفترياكسون والمنتجات المحتوية على الكالسيوم بالتعاقب للرضع بعمر اكبر من 28 يوما مع ضرورة غسل اجهزة الاعطاء بين استخدام كل من المادتين بمحلول كلوريد الصوديوم 0.9%
-عدم مزج السفترياكسون مع المحاليل المحتوية على الكالسيوم مثل الرنكر والهارتمان او اي سوائل وريدية اخرى تحتوي على الكالسيوم.
 </t>
  </si>
  <si>
    <t>5AC</t>
  </si>
  <si>
    <t>Aminoglycosides</t>
  </si>
  <si>
    <t>05-AC0-001</t>
  </si>
  <si>
    <t xml:space="preserve">Amikacin as sulphate inj.   250mg/ml, (2ml)  Vial  OR Amp  I.M , slow I.V or I.V infusion </t>
  </si>
  <si>
    <t>05-AC0-003</t>
  </si>
  <si>
    <t>Gentamicin as sulphate 40mg/ml, (2ml)  Vial  OR Amp I.V.,I.M.</t>
  </si>
  <si>
    <t>05-AC0-005</t>
  </si>
  <si>
    <t>Gentamicin as sulphate inj 10mg/ml, (2ml vial OR Amp) I.M , I.V</t>
  </si>
  <si>
    <t>5AD</t>
  </si>
  <si>
    <t>Tetracyclines</t>
  </si>
  <si>
    <t>05-AD0-001</t>
  </si>
  <si>
    <t>Doxycyclin ( as hyclate )100 mg tab. Or Cap.</t>
  </si>
  <si>
    <t xml:space="preserve"> Tab,cap</t>
  </si>
  <si>
    <t xml:space="preserve"> Access          ج(1001)</t>
  </si>
  <si>
    <t>05-AD0-008</t>
  </si>
  <si>
    <t>Tigecycline  50 mg  vial I.V. infusion</t>
  </si>
  <si>
    <t xml:space="preserve"> vial</t>
  </si>
  <si>
    <t xml:space="preserve"> Reserveويستخدم حصرا" في  الحالات الناتجة عن الالتهابات البكتيرية المعندة  للمضادات الحيوية المتوفرةوفي الحالات الاتية :-
11- التهابات الجلد المعقدة  .
2- التهابات داخل البطن المعندة والمعقدة 
    وتشكل لجنة في كل مستشفى من الطبيب المعالج مع اطباء مختبر الــ ( Microbilogy ) وباشراف مدير المؤسسة  ( 985 )</t>
  </si>
  <si>
    <t>5AF</t>
  </si>
  <si>
    <t>Sulphonamide and trimethoprim</t>
  </si>
  <si>
    <t>05-AF0-001</t>
  </si>
  <si>
    <t>Co-trimoxazole  480mg Tablet</t>
  </si>
  <si>
    <t>05-AF0-003</t>
  </si>
  <si>
    <t>Co-trimoxazole  240mg/5ml, Suspension</t>
  </si>
  <si>
    <t>5AG</t>
  </si>
  <si>
    <t>05-AG0-005</t>
  </si>
  <si>
    <t>Ciprofloxacin as Hcl or Ciprofloxacin as Hcl monohydrate  500mg Tablet</t>
  </si>
  <si>
    <t>05-AG0-037</t>
  </si>
  <si>
    <t>Erythromycin as ethylsuccinate  250mg/5ml Suspension</t>
  </si>
  <si>
    <t>1043Watch</t>
  </si>
  <si>
    <t>05-AG0-059</t>
  </si>
  <si>
    <t xml:space="preserve">Meropenem (as trihydrate) inj1gm Vial I.V , I.V infusion </t>
  </si>
  <si>
    <t>05-AG0-015</t>
  </si>
  <si>
    <t xml:space="preserve">Meropenem (as trihydrate or  anhydrous) inj 500mg I.V.,I.V  Infusion Vial </t>
  </si>
  <si>
    <t xml:space="preserve">Watch 1073
633,762
  ييستعمل في المراكز التخصصية
  يصرف  في دار التمريض الخاص
                                                                 infections in  neutropenic patients to be reserve antibiotics        يحصر استخدامه في المستشفيات الحكومية المركزية والمراكز التخصصية  (مراكز الحروق، المراكز التي يتم اجراء عمليات جراحية في الصدر والقلب والدماغ والجهاز الهضمي والعناية المركزة) </t>
  </si>
  <si>
    <t>05-AG0-049</t>
  </si>
  <si>
    <t>Azithromycin (as dihydrate)or (as monohydrate)equ. To anhydrous Azithromycin 500mg  base  capsule  or tab</t>
  </si>
  <si>
    <t xml:space="preserve">              Watch                                                                           تحذير صادر عن FDA  تضمن مادة Azithromycin  قد تسبب تغير طبيعي في نشاط القلب والذي يؤدي الى                (potentially fatal irregular heart)     والمرضى المصابين بالاعراض الواردة فيما ياتي اكثر عرضة للاصابة:
- existing QT interval prolongation
- low blood levels of potassium or magnesium
- slower than normal heart rate
- use of certain drugs used to treat abnormal heart rythms
1012</t>
  </si>
  <si>
    <t>05-AG0-063</t>
  </si>
  <si>
    <t>Vancomycin as Hcl 1gm  Vial.</t>
  </si>
  <si>
    <t xml:space="preserve">Watchملاحظة حول Vancomycin :- تبلغ المؤسسات الصحية بإمكانية أستعمال cap أو vial كـ susp من قبل شعب الصيدلة للمرضى الراقدين في  المستشفيات:- 500 ملغم لكل 6سم3 من الماء المقطر Distilled  water   </t>
  </si>
  <si>
    <t>05-AG0-025</t>
  </si>
  <si>
    <t xml:space="preserve">Clindamycin (as phosphate) 150mg/ml,   (2ml) Ampoule I.V.,I.M </t>
  </si>
  <si>
    <t>05-AG0-051</t>
  </si>
  <si>
    <t xml:space="preserve">Ciprofloxacin (as lactate) 2mg/ml in sodium cloride  0.9%100ml(200mg  ) I.V. infusion  (Electrolyte Na+ 15.4 mmol/100ml )  </t>
  </si>
  <si>
    <t>05-AG0-079</t>
  </si>
  <si>
    <t>Colistimethate sodium 1000000 IU powder for solution for injection or inhalation</t>
  </si>
  <si>
    <t>Reserve ويحدد صرفها في وحدات العناية المركزة فقط بعد اجراء فحص حساسية البكتريا واجراء فحص زرع البكتيريا ويكلف قسم الصيدلة في دائرة الامور الفنية بوضع ضوابط لتداول المادة في القطاع الخاص قي المستشفيات الخاصة التي تتوفر فيها وحدات عناية مركزة ويفضل اجراء فحص المناظرة الدوائية عند استخدام المادة
1102</t>
  </si>
  <si>
    <t>5AH</t>
  </si>
  <si>
    <t xml:space="preserve">Antitubercular drugs                                                       يستعمل Rifampicin في :-
- (Brucellosis, Endocarditis, Legionnaires disease in combination with other drugs, Leprosy, Prophylaxis of meningococcal meningitis &amp; H. influenza Type (b) infection)  
</t>
  </si>
  <si>
    <t xml:space="preserve">  منع تداول ISONIAZID, ETHAMBUTOL,PYRAZINAMID في القطاع الخاص و حصر تداولها في المراكز الصحية المعنية(المراكز التخصصية للامراض الصدرية )
تم تعديل قائمة التدرن جلسة 1094</t>
  </si>
  <si>
    <t>05-AH0-039</t>
  </si>
  <si>
    <t>Rifampicin 150 mg + Isoniazid 75mg +Ethambutol 275mg+pyrzinamid 400mg (RHEZ)=KIT</t>
  </si>
  <si>
    <t>kit</t>
  </si>
  <si>
    <t>Watch خط اول</t>
  </si>
  <si>
    <t>05-AH0-040</t>
  </si>
  <si>
    <t xml:space="preserve">Rifampicin 150 mg + Isoniazid 75mg (RH)=KIT </t>
  </si>
  <si>
    <t xml:space="preserve">Watch خط اول </t>
  </si>
  <si>
    <t>05-AH0-003</t>
  </si>
  <si>
    <t>Ethambutol Hcl  400mg Tablet</t>
  </si>
  <si>
    <t>خط اول</t>
  </si>
  <si>
    <t>05-AH0-043</t>
  </si>
  <si>
    <t>Pyrazinamide  400mg Tablet</t>
  </si>
  <si>
    <t>خط ثاني</t>
  </si>
  <si>
    <t>05-AH0-008</t>
  </si>
  <si>
    <t>Isoniazid  100mg Tablet</t>
  </si>
  <si>
    <t>05-AH0-002</t>
  </si>
  <si>
    <t xml:space="preserve">Cycloserine  250mg Tablet or cap </t>
  </si>
  <si>
    <t>ج/1108                              خط ثاني</t>
  </si>
  <si>
    <t>05-AG0-012</t>
  </si>
  <si>
    <t>Levofloxacin   500mg Scored Tablet</t>
  </si>
  <si>
    <r>
      <t>Watch</t>
    </r>
    <r>
      <rPr>
        <b/>
        <sz val="11"/>
        <color rgb="FFFF0000"/>
        <rFont val="Times New Roman"/>
        <family val="1"/>
        <scheme val="major"/>
      </rPr>
      <t xml:space="preserve"> ج/ 1154 يتم اضافة الاستطبابات الخاصة بمركز زرع نخاع العظم </t>
    </r>
    <r>
      <rPr>
        <b/>
        <sz val="11"/>
        <color theme="1"/>
        <rFont val="Times New Roman"/>
        <family val="1"/>
        <scheme val="major"/>
      </rPr>
      <t xml:space="preserve">ج/1094 خط  ثاني
يحصر استعماله لمرض التدرن متعدد المقاومة في القطاع العام والخاص حفاظاً على نجاح استخدامه في هذا الاستطباب. (730)
 اما في حلات الحروق فلا يجب ان يستعمل هذا العلاج في معالجة الالتهابات الموافقة للحروق...ولكن في حالة وجود التهاب يهدد حياة المريض وبعد استنفاذ المضادات الحيوية الاخرى  ووجود ما يثبت استجابة البكتريا للعلاج اعلاه (من زرع الدم او اي مسحة ماخوذة من الحروق او دراسات  رصينة اجريت في المؤسسة)   ففي هذه الحالة يمكن استعماله وبحذر شديد وبفترة محدودة حسب التوصيات العلمية وفق توصية منظمة الصحة العلمية  بان المادة اعلاه ليس لها افضلية محددة في علاج التهاب الحروق  - فقط لمرضى التدرن المتعدد المقاومة و حسب توجيه ال WHO         لوجود بدائل من الخط الاول للحالات و الاصابات المرضية الاخرى ( 764 ) 
 يتم تثبيت الاحتياج لمعهد التدرن فقط                                                                     (QT prolong in isolated patient with overdose) 
يحصر استعماله لمرض التدرن متعدد المقاومة في القطاع العام والخاص حفاظاً على نجاح استخدامه في هذا الاستطباب.
</t>
    </r>
  </si>
  <si>
    <t>05-AH0-050</t>
  </si>
  <si>
    <t>Rifampicin 60mg + Isoniazid 30mg + Pyrazinamide150             mg or      Rifampicin 75 mg + Isoniazid 50 mg + Pyrazinamide 150 mg disperable tab  or  tab</t>
  </si>
  <si>
    <t xml:space="preserve"> disperableTab or tab</t>
  </si>
  <si>
    <t>Watch ج 1005  ج1012
خط اول اطفال</t>
  </si>
  <si>
    <t>05-AH0-051</t>
  </si>
  <si>
    <t>Rifampicin60mg + Isoniazid 30mg   or .Rifampicin 75 mg + Isoniazid 50 mg  disperable tab  or  tab</t>
  </si>
  <si>
    <t>disperableTab or tab</t>
  </si>
  <si>
    <t>05-AH0-042</t>
  </si>
  <si>
    <t xml:space="preserve">Para-amino salicylic acid (PAS) 4gm/ sachet
يحصر استخدامه في مراكز التدرن لعلاج مرض السل المقاوم /الخط الثاني </t>
  </si>
  <si>
    <t>05-AH0-046</t>
  </si>
  <si>
    <t>Ethambutol Hcl  100mg  film coated Tablet</t>
  </si>
  <si>
    <t>خط اول وثاني</t>
  </si>
  <si>
    <t>05-AH0-013</t>
  </si>
  <si>
    <t>Prothionamide 250mg tab</t>
  </si>
  <si>
    <t>ج/1094 خط ثاني                 الجلسة 981يحدد صرفه في المركز الوطني التخصصي للامراض 
الصدرية والتنفسية</t>
  </si>
  <si>
    <t>05-AI0-003</t>
  </si>
  <si>
    <t>Clofazimine 100mg Cap</t>
  </si>
  <si>
    <t>خط ثاني
وتسخدم ايظا في Anti-leprosy drugs</t>
  </si>
  <si>
    <t>05-AH0-056</t>
  </si>
  <si>
    <t>Bedaquiline 100mg tab</t>
  </si>
  <si>
    <t>ج/1094 خط ثاني                                يحدد صرفه في المركز الوطني التخصصي للامراض 
الصدرية والتنفسية</t>
  </si>
  <si>
    <t>05-AH0-060</t>
  </si>
  <si>
    <t>Linezolid  600 mg tab</t>
  </si>
  <si>
    <r>
      <t xml:space="preserve">Reserve </t>
    </r>
    <r>
      <rPr>
        <b/>
        <sz val="11"/>
        <color rgb="FFFF0000"/>
        <rFont val="Times New Roman"/>
        <family val="1"/>
        <scheme val="major"/>
      </rPr>
      <t>ج/1154 يتم اضافة الاستطبابات الخاصة بمركز زرع نخاع العظم</t>
    </r>
    <r>
      <rPr>
        <b/>
        <sz val="11"/>
        <color theme="1"/>
        <rFont val="Times New Roman"/>
        <family val="1"/>
        <scheme val="major"/>
      </rPr>
      <t xml:space="preserve"> خط ثاني
1028
1031
يحدد صرفه في علاج التدرن المقاوم  (MDR) والتدرن الشديد المقاوم للعقار  (MDR) وكذلك ضمن نظام العلاج القصير الامد للتدرن المقاوم للعقار ( short course DR regimen ) ويحدد صرفه من قبل المركز الوطني التخصصي للامراض الصدرية والتنفسية وعلى ان لا يمنح اجازة استيراد للقطاع الخاص للحد من سوء استخدام المادة </t>
    </r>
  </si>
  <si>
    <t>05-AH0-057</t>
  </si>
  <si>
    <r>
      <t xml:space="preserve">Delamanid </t>
    </r>
    <r>
      <rPr>
        <sz val="12"/>
        <color rgb="FFFF0000"/>
        <rFont val="Times New Roman"/>
        <family val="1"/>
        <scheme val="major"/>
      </rPr>
      <t>50mg</t>
    </r>
    <r>
      <rPr>
        <sz val="12"/>
        <color theme="1"/>
        <rFont val="Times New Roman"/>
        <family val="1"/>
        <scheme val="major"/>
      </rPr>
      <t xml:space="preserve"> tab</t>
    </r>
  </si>
  <si>
    <t>ج/1108 تعديل جرعة         ج/1094 خط ثاني                                يحدد صرفه في المركز الوطني التخصصي للامراض 
الصدرية والتنفسية</t>
  </si>
  <si>
    <t>5AJ</t>
  </si>
  <si>
    <t>Drugs for UTI</t>
  </si>
  <si>
    <t>05-AJ0-006</t>
  </si>
  <si>
    <t>Nitrofurantoin   100mg Tablet</t>
  </si>
  <si>
    <t>5B</t>
  </si>
  <si>
    <t>ANTIVIRAL DRUGS</t>
  </si>
  <si>
    <t>05-B00-001</t>
  </si>
  <si>
    <t>Acyclovir as sodium salt inj I.V. Infusion 250mg  Vial</t>
  </si>
  <si>
    <t>05-B00-003</t>
  </si>
  <si>
    <t>Acyclovir 200mg/5ml Suspension</t>
  </si>
  <si>
    <t>05-B00-007</t>
  </si>
  <si>
    <t xml:space="preserve">Ganciclovir 500mg I.V. Infusion Vial   </t>
  </si>
  <si>
    <t>ج987</t>
  </si>
  <si>
    <t>05-B00-037</t>
  </si>
  <si>
    <t>Oseltamivir as phosphate 75mg capsule</t>
  </si>
  <si>
    <t>05-B00-050</t>
  </si>
  <si>
    <r>
      <t xml:space="preserve">Ribavirin 200mg/5ml (100 ml) oral solution                </t>
    </r>
    <r>
      <rPr>
        <sz val="14"/>
        <color theme="1"/>
        <rFont val="Times New Roman"/>
        <family val="1"/>
        <scheme val="major"/>
      </rPr>
      <t xml:space="preserve">         </t>
    </r>
  </si>
  <si>
    <r>
      <rPr>
        <b/>
        <sz val="11"/>
        <color rgb="FFFF0000"/>
        <rFont val="Times New Roman"/>
        <family val="1"/>
        <scheme val="major"/>
      </rPr>
      <t xml:space="preserve"> ج/ 1139 حذف الملاحظة</t>
    </r>
    <r>
      <rPr>
        <sz val="11"/>
        <color theme="1"/>
        <rFont val="Times New Roman"/>
        <family val="1"/>
        <scheme val="major"/>
      </rPr>
      <t xml:space="preserve">      </t>
    </r>
  </si>
  <si>
    <t>05-B00-059</t>
  </si>
  <si>
    <t>Ribavirin 200mg tab or cap</t>
  </si>
  <si>
    <t xml:space="preserve"> tab or cap</t>
  </si>
  <si>
    <t>05-B00-055</t>
  </si>
  <si>
    <t>Entecavir   as (monohydrte)  0.5  mg tab</t>
  </si>
  <si>
    <t>05-B00-071</t>
  </si>
  <si>
    <r>
      <t xml:space="preserve">Tenofovir alafenamide (as Tenofovir alafenamide fumarate) 25 mg tablet
</t>
    </r>
    <r>
      <rPr>
        <sz val="11"/>
        <color rgb="FFFF0000"/>
        <rFont val="Times New Roman"/>
        <family val="1"/>
        <scheme val="major"/>
      </rPr>
      <t xml:space="preserve">بنسبة 20% من احتياج المادة بالرمز الوطني 
(05-B00-055) </t>
    </r>
  </si>
  <si>
    <t>05-B00-057</t>
  </si>
  <si>
    <t>Entecavir   as (monohydrte) oral solution 50μg / ml</t>
  </si>
  <si>
    <t>على ان يكون صرفه في مراكز الجهاز الهضمي و الكبد التخصصية</t>
  </si>
  <si>
    <t>05-B00-002</t>
  </si>
  <si>
    <t>Acyclovir  200mg Tablet</t>
  </si>
  <si>
    <t xml:space="preserve"> Tablet </t>
  </si>
  <si>
    <t>05-B00-068</t>
  </si>
  <si>
    <t>Tenofovirdisoproxilfumarate + Lamivudine +Dolutegravir300mg/300mg/50mg tablet</t>
  </si>
  <si>
    <t>ج/1118 مضاف حديثا        احتياج طويل الامد (2023-2027)                           ادوية العوز المناعي يستخدم كعلاج متكامل لفئة ( المتعايشيين من 12 سنة فما فوق) او من وزنهم 30 كغم وا اكثر و الحوامل</t>
  </si>
  <si>
    <t>05-B00-069</t>
  </si>
  <si>
    <t>Lopinavir + Ritonavir 80/20mg/ml syrup</t>
  </si>
  <si>
    <t>ج/1118 مضاف حديثا          احتياج طويل الامد (2023-2027) ادوية العوز المناعي يستخدما معا كعلاج متكامل للرضع و الاطفال دون سن ال 12 سنة(يتم تجهيزها معا)</t>
  </si>
  <si>
    <t>05-B00-070</t>
  </si>
  <si>
    <t>Zidovudine + lamivudine 60mg/30mg dispersible tab</t>
  </si>
  <si>
    <t>05-B00-067</t>
  </si>
  <si>
    <t>Sofosbuvir 400mg/Velpatasvir 100mg film coated tab</t>
  </si>
  <si>
    <t xml:space="preserve"> tab</t>
  </si>
  <si>
    <r>
      <rPr>
        <b/>
        <sz val="12"/>
        <color rgb="FFFF0000"/>
        <rFont val="Times New Roman"/>
        <family val="1"/>
        <scheme val="major"/>
      </rPr>
      <t>ج/ 1150 الغاء قاعدة اقل الاسعار</t>
    </r>
    <r>
      <rPr>
        <b/>
        <sz val="12"/>
        <rFont val="Times New Roman"/>
        <family val="1"/>
        <scheme val="major"/>
      </rPr>
      <t>ج/ 1127 مضاف حديثا حسب  قاعدة اقل الاسعار ويكون التنافس على 80% من عدد المرضى للاقل سعرا ويتم تامين 20% من المادة الاخرى لتغطية كامل الاحتياج</t>
    </r>
  </si>
  <si>
    <t>5C</t>
  </si>
  <si>
    <t>ANTIFUNGAL DRUGS</t>
  </si>
  <si>
    <t>05-C00-019</t>
  </si>
  <si>
    <t>Fluconazole  150mg Tablet  or cap</t>
  </si>
  <si>
    <t>cap or tab</t>
  </si>
  <si>
    <t>05-C00-012</t>
  </si>
  <si>
    <t xml:space="preserve">Nystatin  500000 U Tablet </t>
  </si>
  <si>
    <t>05-C00-013</t>
  </si>
  <si>
    <t>Nystatin  100000 U/ml Suspension (30 ml)</t>
  </si>
  <si>
    <t>5D</t>
  </si>
  <si>
    <t>ANTIPROTOZAL DRUGS</t>
  </si>
  <si>
    <t>05-D00-008</t>
  </si>
  <si>
    <t>Hydroxychloroquine  200mg sulphate Tablet</t>
  </si>
  <si>
    <t>ج/1100 مضاف حديثا</t>
  </si>
  <si>
    <t>05-D00-012</t>
  </si>
  <si>
    <t xml:space="preserve">Metronidazole 500 mg coated  tab </t>
  </si>
  <si>
    <t>Access ج987</t>
  </si>
  <si>
    <t>05-D00-013</t>
  </si>
  <si>
    <t xml:space="preserve">Metronidazole  5mg/ml, (100ml) I.V. Infusion Vial </t>
  </si>
  <si>
    <t>Access  لا مانع من أقرار( العبوة البلاستيكية) اضافة الى المقر    وعدم تأثيرها على المادة الفعالة</t>
  </si>
  <si>
    <t>05-D00-014</t>
  </si>
  <si>
    <t>Metronidazole  as benzoate  200mg/5ml,Suspension</t>
  </si>
  <si>
    <t>05-D00-023</t>
  </si>
  <si>
    <t>Sodium stibogluconate inj equivalent to pentavalant.antimony 100mg/ml  (100ml)  Vial or sodium antimony gluconate 100mg/ml</t>
  </si>
  <si>
    <t xml:space="preserve">ج/1146 تحول المادة الى المستوى الثاني </t>
  </si>
  <si>
    <t>05-D00-043</t>
  </si>
  <si>
    <t xml:space="preserve">Artemether 20 mg +Lumefantrine 120 mg tablet    </t>
  </si>
  <si>
    <t>tablet</t>
  </si>
  <si>
    <t xml:space="preserve">  الخبيثة وبعض انواع الملاريا Falciparamمن  لمعالجة الحالات النادرة
1017</t>
  </si>
  <si>
    <t>05-D00-044</t>
  </si>
  <si>
    <t>15% paromomycin + 12% methylbenzethonium chloride ointment</t>
  </si>
  <si>
    <t>tube</t>
  </si>
  <si>
    <t>ج/1146 مضاف حديثا وتحصر لعلاج اللشمانيا الجلدية</t>
  </si>
  <si>
    <t>5E</t>
  </si>
  <si>
    <t>ANTIHELMINTHIC DRUGS</t>
  </si>
  <si>
    <t>05-E00-002</t>
  </si>
  <si>
    <t>Albendazole  100mg/5ml Suspension</t>
  </si>
  <si>
    <t>05-E00-006</t>
  </si>
  <si>
    <t>Mebendazole  100mg tab or chewable  Tablet</t>
  </si>
  <si>
    <t>05-E00-015</t>
  </si>
  <si>
    <t>Mebendazole  500mg  Tablet</t>
  </si>
  <si>
    <t>ج/1138 مضاف حديثا وتستخدم ضمن برنامج منظمة الصحة العالمية</t>
  </si>
  <si>
    <t>05-E00-014</t>
  </si>
  <si>
    <t>Triclabendazole 250mg tablet</t>
  </si>
  <si>
    <t>ج/1128 مضاف حديثا
لعلاج دودة الكبد</t>
  </si>
  <si>
    <t>6A</t>
  </si>
  <si>
    <t>DRUGS USED IN DIABETES</t>
  </si>
  <si>
    <t>6AA</t>
  </si>
  <si>
    <t>Insulins (human)( Each insulin vial = 3.3 pen</t>
  </si>
  <si>
    <t>PEN</t>
  </si>
  <si>
    <t>06-AA0-001</t>
  </si>
  <si>
    <t xml:space="preserve">1ml suspention contain 100iu\ml(3.5mg)Human insulin (rDNA)
 ( isophane (NPH) SC. 10mlvial </t>
  </si>
  <si>
    <t xml:space="preserve">تم حذف  جميع النسب بالجلسة994
    يتم صرفه ضمن ادوية الامراض المزمنة في العيادات الشعبية و المراكز التخصصية و   عيادات السكري في المستشفيات العامة. 
على الشركات المنتجة للانسولين بالوفاء بالتزاماتها التي تعهدت بها للوزارة 875)  
   1094                                            </t>
  </si>
  <si>
    <t>06-AA0-002</t>
  </si>
  <si>
    <t xml:space="preserve">1ml solution contain 100iu\ml(3.5mg)soluble (regular)Human insulin
 (rDNA)  subcutaneouse injection, intravenous infusion, intramuscular injection.  10mlvial </t>
  </si>
  <si>
    <t xml:space="preserve"> حسب الحاجة- يتم صرفه ضمن ادوية الامراض المزمنة في العيادات الشعبية و المراكز التخصصية و عيادات السكري في  المستشفيات العامة. 
(على الشركات المنتجة للانسولين بالوفاء بالتزاماتها التي تعهدت بها للوزارة)  بروتوكول (875 ) _   Soluble Insuline or Neutral insulin من الممكن أعطاءه عن طريق I.V, I.M, S.C او 
I.V Infusion حسب الحاجة</t>
  </si>
  <si>
    <t>06-AA0-003</t>
  </si>
  <si>
    <t xml:space="preserve">1ml suspention contain 100iu\ml(3.5mg)  insulin Human
 (rDNA) as( 30% soluble+70% isophane )SC  10ml vial </t>
  </si>
  <si>
    <t>.
 ( 814)- يتم صرفه ضمن ادوية الامراض المزمنة في العيادات الشعبية و المراكز التخصصية و عيادات السكري في المستشفيات العامة.
على الشركات المنتجة للانسولين بالوفاء بالتزاماتها التي تعهدت بها للوزارة (875)</t>
  </si>
  <si>
    <t>06-AA0-022</t>
  </si>
  <si>
    <r>
      <t>Each 1ml solution contains:- 100U   (3.64mg ) of Insluin glargine  (r-DNA)  3ml pre- Filled pen   S.C   use or its approved biosimilar</t>
    </r>
    <r>
      <rPr>
        <sz val="11"/>
        <color rgb="FFFF0000"/>
        <rFont val="Times New Roman"/>
        <family val="1"/>
        <scheme val="major"/>
      </rPr>
      <t xml:space="preserve">
 قاعدة اقل الاسعار مع المادة بالرمز الوطني
(06-AA0-017)
(06-AA0-022)
</t>
    </r>
  </si>
  <si>
    <t>pen</t>
  </si>
  <si>
    <t xml:space="preserve">حسب قاعدة اقل الاسعار (ج 972 )
1094     06-AA0-017 اعتماد قاعدة اقل الاسعار مع الرمز الوطني </t>
  </si>
  <si>
    <t>06-AA0-017</t>
  </si>
  <si>
    <r>
      <t>insulin Detemir (r-DNA)   100IU\ml (eq.14.2 mg) solution  3ml pre- Filled pen S.C use (3ml)</t>
    </r>
    <r>
      <rPr>
        <sz val="11"/>
        <color rgb="FFFF0000"/>
        <rFont val="Times New Roman"/>
        <family val="1"/>
        <scheme val="major"/>
      </rPr>
      <t xml:space="preserve">
 قاعدة اقل الاسعار مع المادة بالرمز الوطني
(06-AA0-017)
(06-AA0-022)
</t>
    </r>
  </si>
  <si>
    <t xml:space="preserve">06-AA0-022 اعتماد قاعدة اقل الاسعار مع الرمز الوطني </t>
  </si>
  <si>
    <t>6AB</t>
  </si>
  <si>
    <t xml:space="preserve"> hypoglycemic agents</t>
  </si>
  <si>
    <t>06-AB0-008</t>
  </si>
  <si>
    <t>Glibenclamide  5mg Tablet</t>
  </si>
  <si>
    <t>ج\1070(حذف من قائمة الادوية المزمنة)</t>
  </si>
  <si>
    <t>06-AB0-014</t>
  </si>
  <si>
    <t>Metformin Hcl  500mg Tablet</t>
  </si>
  <si>
    <t>يتم صرفها ضمن ادوية الامراض المزمنة في العيادات الشعبية و المراكز التخصصية و عيادات السكري في المستشفيات العامة .</t>
  </si>
  <si>
    <t>06-AB0-019</t>
  </si>
  <si>
    <t xml:space="preserve">Metformin Hcl  1000mg ordinary Tablet </t>
  </si>
  <si>
    <t>06-AB0-010</t>
  </si>
  <si>
    <t xml:space="preserve">Glimepiride 2mg  Tablet        </t>
  </si>
  <si>
    <t>06-AB0-024</t>
  </si>
  <si>
    <t>Sitagliptin (as phosphate monohydrate or hydrochloride monohydrate )100mg  film coated tablet</t>
  </si>
  <si>
    <t>film coated tablet</t>
  </si>
  <si>
    <t>06-AB0-047</t>
  </si>
  <si>
    <t>Empagliflozin 10 mg tablet</t>
  </si>
  <si>
    <t>06-AB0-045</t>
  </si>
  <si>
    <t>Dapagliflozin ( as propanediol) 5 mg tablet</t>
  </si>
  <si>
    <t>06-AB0-046</t>
  </si>
  <si>
    <t>Dapagliflozin ( as propanediol) 10 mg tablet</t>
  </si>
  <si>
    <t>6B</t>
  </si>
  <si>
    <t>TREATMENT OF HYPOGLYCAEMIA</t>
  </si>
  <si>
    <t>06-B00-001</t>
  </si>
  <si>
    <t>Glucagon 1mg ≡  1  I.U as Hcl Biosynthetic /ml with solvent S.C, I.M , I.V (inj- vial )</t>
  </si>
  <si>
    <t>6C</t>
  </si>
  <si>
    <t xml:space="preserve">HYPOTHALAMIC AND PITUITARY HORMONES
</t>
  </si>
  <si>
    <t>06-C00-043</t>
  </si>
  <si>
    <t>06-C00-010</t>
  </si>
  <si>
    <t>vial or pen</t>
  </si>
  <si>
    <t>تحتسب الكمية على اساس اوزان المرضى والجرعة اليومية  30mcg / kg / day  ) والزام المؤسسات الصحية   المسؤولة عن صرف المادة بارفاق اعداد المرضى واسمائهم واوزانهم عند احتساب الاحتياج ويعمل بما ورد اعلاه ابتدأ" من احتياج عام 2018 ج986
1031</t>
  </si>
  <si>
    <t>06-C00-044</t>
  </si>
  <si>
    <t>vial  or amp</t>
  </si>
  <si>
    <r>
      <rPr>
        <b/>
        <sz val="11"/>
        <color rgb="FFFF0000"/>
        <rFont val="Times New Roman"/>
        <family val="1"/>
        <scheme val="major"/>
      </rPr>
      <t>ج/1158 
حسب قاعدة اقل الاسعار بين  المادة بالرمز الوطني  
(06-C00-011</t>
    </r>
    <r>
      <rPr>
        <sz val="11"/>
        <color theme="1"/>
        <rFont val="Times New Roman"/>
        <family val="1"/>
        <scheme val="major"/>
      </rPr>
      <t>) من مصدر بشري على ان تلتزم  الشركة المجهزة  بتقديم الادلة والاثباتات  العلمية والتقنية في كل ما ياتي:  خلو المنتوج من الفايروسات والبكتيريا (والبروتينات الغريبة((  priuns
  -الكفاءة على ان تقاس بطريقة  الfilled by mass</t>
    </r>
  </si>
  <si>
    <t>06-C00-011</t>
  </si>
  <si>
    <t>ج/1158 ترفع المادة الى المستوى الاول وتكون حسب قاعدة اقل الاسعار بين  المادة بالرمز الوطني (06-C00-044)</t>
  </si>
  <si>
    <t>06-C00-045</t>
  </si>
  <si>
    <t>من مصدر بشري على ان تلتزم  الشركة المجهزة  بتقديم الادلة والاثباتات  العلمية والتقنية في كل ما ياتي  خلو المنتوج من الفايروسات والبكتيريا والبروتينات الغريبة((  priuns
  -الكفاءة على ان تقاس بطريقة  الfilled by mass</t>
  </si>
  <si>
    <t>06-C00-046</t>
  </si>
  <si>
    <r>
      <t xml:space="preserve">  06-c00-021   قاعدة اقل الاسعار مع الكودا</t>
    </r>
    <r>
      <rPr>
        <b/>
        <sz val="18"/>
        <color theme="1"/>
        <rFont val="Times New Roman"/>
        <family val="1"/>
        <scheme val="major"/>
      </rPr>
      <t xml:space="preserve">  </t>
    </r>
    <r>
      <rPr>
        <sz val="14"/>
        <color theme="1"/>
        <rFont val="Times New Roman"/>
        <family val="1"/>
        <scheme val="major"/>
      </rPr>
      <t xml:space="preserve"> من مصدر بشري على ان تلتزم  الشركة المجهزة  بتقديم الادلة والاثباتات  العلمية والتقنية في كل ما ياتي:  خلو المنتوج من الفايروسات والبكتيريا والبروتينات الغريبة(  priuns
  -الكفاءة على ان تقاس بطريقة  الfilled by mass                                                      يستعمل في حالات قصور الغدة النخامية وبعض حالات العقم لدى الكبار ,حسب قاعدة اقل الاسعار (972)         </t>
    </r>
  </si>
  <si>
    <t>06-C00-021</t>
  </si>
  <si>
    <t xml:space="preserve">pfs </t>
  </si>
  <si>
    <t xml:space="preserve">06-c00-046    قاعدة اقل الاسعار مع الكود                                                    ج/920              </t>
  </si>
  <si>
    <t>06-C00-033</t>
  </si>
  <si>
    <t xml:space="preserve">  ج 1014                                                 يحصر استخدامها في هذة المراكز اعلاه فقط لمرضى سرطان الغدد الدرقيه                       ( 1- دائره صحه بغداد / الكرخ / مستشفى اليرموك التعليمي / قسم الطب النووي
2- دائره صحة بغداد/  الرصافه / مركز الغدد الصم والسكري 
3-  دائره صحه مدينه الطب / قسم الطب النووي
4- دائره صحه نينوى / مستشفى الاورام والطب النووي 
5- وزاره الصحه /مدينة الطب / مستشفى الامل / قسم الطب النووي )                         حيث يتم اخذها بواقع (2فيال) لكل مريض ولمده يومين متتالين وبعد ذلك يتم اعطاءه ماده اليود المشع خاصه للمرضى كبار السن والامراض القلبيه والمزمنه والذين لايقدرون على ايقاف علاج الثايروكستن لمده شهر مما يؤدي الى مضاعفات صحيه للمريض </t>
  </si>
  <si>
    <t>6D</t>
  </si>
  <si>
    <t>THYROID HORMONES AND ANTITHYROID DRUGS</t>
  </si>
  <si>
    <t>06-D00-001</t>
  </si>
  <si>
    <t>Carbimazole  5mg Tablet</t>
  </si>
  <si>
    <t>06-D00-007</t>
  </si>
  <si>
    <t>Thyroxine sodium or anhydrous  Levothyroxin Sodium tab 50mcg.</t>
  </si>
  <si>
    <t>06-D00-008</t>
  </si>
  <si>
    <t xml:space="preserve">Thyroxine sodium or anhydrous  Levothyroxin Sodium tab 100mcg. </t>
  </si>
  <si>
    <t>6E</t>
  </si>
  <si>
    <t xml:space="preserve">CORTICOSTEROIDS يؤخذ بنظر الاعتبار استخدامه في المفاصل </t>
  </si>
  <si>
    <t>06-E00-009</t>
  </si>
  <si>
    <t xml:space="preserve">Dexamethasone phosphate as di sodium salt or (as sod. salt ) inj 8mg/2ml (2ml Amp or Vial) I.V . I.M or I.V infusion 
( preservative as sulfite )يجب ان تخلو الماده من </t>
  </si>
  <si>
    <t>Amp or Vial</t>
  </si>
  <si>
    <t xml:space="preserve">1105
يثبت التحذير الاتي على العبوة الخارجية والنشرة الداخلية للمستحظرات الحاوية على مادة ( Sod.Metabisulfite)
Caution To be written if the products contain metabisulphite as  following (Caution: this product contain metabisulphite  may cause broncho spasm in atopic &amp; Asthmatic subjects).
ولا يعتبر وجود مادة ( Sod.Metabisulfite) في المستحضرات شرطا مانعا لتسجيلها
</t>
  </si>
  <si>
    <t>06-E00-018</t>
  </si>
  <si>
    <t>Hydrocortisone as sodium succinate or  (Hydrogen succinate)  eq. to  100mg  hydrocortisonej. Vial with 2 ml amp.  solvent for solution for inj  OR Act-o-vial system , I.M. , , slow I.V, I.V. Infusion</t>
  </si>
  <si>
    <t>ج 990</t>
  </si>
  <si>
    <t>06-E00-033</t>
  </si>
  <si>
    <t>Prednisolone  5mg Tablet  or  Enteric Coated Tablet</t>
  </si>
  <si>
    <t>06-E00-021</t>
  </si>
  <si>
    <r>
      <t xml:space="preserve">Methylprednisolone acetate  80mg/2ml  I.M, intra-articular, injection (2ml) Vial or Ampoule
   </t>
    </r>
    <r>
      <rPr>
        <sz val="11"/>
        <color rgb="FFFF0000"/>
        <rFont val="Times New Roman"/>
        <family val="1"/>
        <scheme val="major"/>
      </rPr>
      <t>Note: It is preferable to mark by red colour  (Not for I.V use) on the:   - Outer pack - Package insert  Vial or amp { If it's aqueous suspention , Route of administration will be I.M, intra-articular,.&amp;into soft tissue (i-e intra lesional)}</t>
    </r>
  </si>
  <si>
    <t>Ampoule or Vial</t>
  </si>
  <si>
    <t>6F</t>
  </si>
  <si>
    <t>FEMALE SEX HORMONES</t>
  </si>
  <si>
    <t>06-F00-020</t>
  </si>
  <si>
    <t xml:space="preserve">Norethisterone  5mg Tablet  </t>
  </si>
  <si>
    <t>06-F00-017</t>
  </si>
  <si>
    <t>Medroxyprogesterone acetate  150mg/ml deep I.M inj, (1ml) Vial</t>
  </si>
  <si>
    <t>6G</t>
  </si>
  <si>
    <t xml:space="preserve">MALE SEX HORMONES AND ANTI-ANDROGENS                                                      </t>
  </si>
  <si>
    <t>06-G00-007</t>
  </si>
  <si>
    <t>Finasteride 5mg Tablet</t>
  </si>
  <si>
    <t>6I</t>
  </si>
  <si>
    <t>DRUGS AFFECTING  BONE METABOLISM</t>
  </si>
  <si>
    <t>6IA</t>
  </si>
  <si>
    <t>Calcitonin</t>
  </si>
  <si>
    <t>06-IA0-005</t>
  </si>
  <si>
    <r>
      <t xml:space="preserve">Cinacalcet </t>
    </r>
    <r>
      <rPr>
        <b/>
        <vertAlign val="subscript"/>
        <sz val="14"/>
        <color rgb="FFFF0000"/>
        <rFont val="Times New Roman"/>
        <family val="1"/>
        <scheme val="major"/>
      </rPr>
      <t>as hydrochloride</t>
    </r>
    <r>
      <rPr>
        <b/>
        <vertAlign val="subscript"/>
        <sz val="14"/>
        <color theme="1"/>
        <rFont val="Times New Roman"/>
        <family val="1"/>
        <scheme val="major"/>
      </rPr>
      <t xml:space="preserve"> 30 mg tablet  </t>
    </r>
  </si>
  <si>
    <r>
      <rPr>
        <b/>
        <sz val="11"/>
        <color rgb="FFFF0000"/>
        <rFont val="Times New Roman"/>
        <family val="1"/>
        <scheme val="major"/>
      </rPr>
      <t xml:space="preserve">ج/ 1141 توضيح المقر     </t>
    </r>
    <r>
      <rPr>
        <b/>
        <sz val="11"/>
        <color theme="1"/>
        <rFont val="Times New Roman"/>
        <family val="1"/>
        <scheme val="major"/>
      </rPr>
      <t xml:space="preserve">        ج 986,1018
وتكون الية الصرف كما يلي :-
1- مرضى القصور الكلوي المزمن المتقدم على برنامج الديلزة الدموية المصابين بمرض العظام الناتج عن عجز الكلى المزمن المتقدم ( Renal Bone disease ) غير المستجيب ( Calcium Binders , diet &amp; dialysis)
2- يتم صرف العلاج بعد اجراء فحوصات الكالسيوم والفوسفات وهورمون الغدة المجاورة  للدرقية
 ( Calcium , phosphate , IPTH )
3-يتم حصر صرف الدواء في مراكز الديلزة
4- تقوم الشركة المجهزة بتوفير( kit ) المستخدم لتحليل نسبة ( parathyroid hormones )  مجانا" 
ج/ 1038
</t>
    </r>
  </si>
  <si>
    <t>06-IA0-006</t>
  </si>
  <si>
    <r>
      <t xml:space="preserve">Cinacalcet </t>
    </r>
    <r>
      <rPr>
        <b/>
        <vertAlign val="subscript"/>
        <sz val="14"/>
        <color rgb="FFFF0000"/>
        <rFont val="Times New Roman"/>
        <family val="1"/>
        <scheme val="major"/>
      </rPr>
      <t xml:space="preserve">as hydrochloride </t>
    </r>
    <r>
      <rPr>
        <b/>
        <vertAlign val="subscript"/>
        <sz val="14"/>
        <color theme="1"/>
        <rFont val="Times New Roman"/>
        <family val="1"/>
        <scheme val="major"/>
      </rPr>
      <t xml:space="preserve">60 mg tablet  </t>
    </r>
  </si>
  <si>
    <r>
      <rPr>
        <b/>
        <sz val="10"/>
        <color rgb="FFFF0000"/>
        <rFont val="Times New Roman"/>
        <family val="1"/>
        <scheme val="major"/>
      </rPr>
      <t xml:space="preserve">ج/ 1141 توضيح المقر  </t>
    </r>
    <r>
      <rPr>
        <b/>
        <sz val="10"/>
        <color theme="1"/>
        <rFont val="Times New Roman"/>
        <family val="1"/>
        <scheme val="major"/>
      </rPr>
      <t xml:space="preserve">         </t>
    </r>
    <r>
      <rPr>
        <b/>
        <sz val="8"/>
        <color theme="1"/>
        <rFont val="Times New Roman"/>
        <family val="1"/>
        <scheme val="major"/>
      </rPr>
      <t xml:space="preserve">                  ج ,1018,986
وتكون الية الصرف كما يلي :-
1- مرضى القصور الكلوي المزمن المتقدم على برنامج الديلزة الدموية المصابين بمرض العظام الناتج عن عجز الكلى المزمن المتقدم ( Renal Bone disease ) غير المستجيب ( Calcium Binders , diet &amp; dialysis)
2- يتم صرف العلاج بعد اجراء فحوصات الكالسيوم والفوسفات وهورمون الغدة المجاورة  للدرقية
 ( Calcium , phosphate , IPTH )
3-يتم حصر صرف الدواء في مراكز الديلزة 
4- تقوم الشركة المجهزة بتوفير( kit ) المستخدم لتحليل نسبة ( parathyroid hormones )  مجانا" 
ج/ 1038</t>
    </r>
  </si>
  <si>
    <t>6IB</t>
  </si>
  <si>
    <t>Bisphosphonates and other drug affecting bone metabolism</t>
  </si>
  <si>
    <t>06-IB0-011</t>
  </si>
  <si>
    <t>Ibandronic acid (as mono sodium salt monohydrate) 150mg</t>
  </si>
  <si>
    <t>6J</t>
  </si>
  <si>
    <t>OTHER ENDOCRINE DRUGS</t>
  </si>
  <si>
    <t>06-j00-003</t>
  </si>
  <si>
    <t>cabergoline 0.5mg tab.</t>
  </si>
  <si>
    <t xml:space="preserve">يحصر استخدامه في مركز العقم واطفال الانابيب ومراكز الغدد الصم والسكري1042      </t>
  </si>
  <si>
    <t>06-J00-004</t>
  </si>
  <si>
    <t>Clomiphene citrate 50mg Tablet</t>
  </si>
  <si>
    <t>6K</t>
  </si>
  <si>
    <t xml:space="preserve">DRUGS USED IN HYPERLIPIDAEMIA                            : potent statin                                                                          ملاحظة حول مجموعة        1- تصرف للمرضى من ذوي الخطورة العالية  للاصابة    بالنوبات القلبية والدماغية  cardiovascular events  </t>
  </si>
  <si>
    <t>06-K00-022</t>
  </si>
  <si>
    <t>Atorvastatin calcium trihydrate or Atorvastatin calciumΞAtorvastatin40mg coatedTablet</t>
  </si>
  <si>
    <t xml:space="preserve"> ج1014
ج\1070(حذف من قائمة الادوية المزمنة)</t>
  </si>
  <si>
    <t>06-K00-002</t>
  </si>
  <si>
    <t>Atorvastatin calcium trihydrate or Atorvastatin calciumΞAtorvastatin 20mg coatedTablet</t>
  </si>
  <si>
    <t xml:space="preserve"> ج1014
ج\1070
ان يتم تثبيت احتياجها من قبل دائرة العيادات الطبية الشعبية ضمن قائمة الادوية المزمنة فقط</t>
  </si>
  <si>
    <t xml:space="preserve">06-K00-019 </t>
  </si>
  <si>
    <t>Rosuvastatin as calcium salt  10mg coated Tablet</t>
  </si>
  <si>
    <t>GENITO-URINARY DISORDERS</t>
  </si>
  <si>
    <t>7A</t>
  </si>
  <si>
    <t>UTERINE STIMULANTS</t>
  </si>
  <si>
    <t>07-A00-009</t>
  </si>
  <si>
    <t xml:space="preserve">Methylergometrine (Methylergonovine) maleate inj 200mcg/ml, (1ml) Ampouleمراكز رعاية صحية </t>
  </si>
  <si>
    <t xml:space="preserve">مراكز رعاية صحية اولية + احتياج المستشفيات ج 986    مراكز الرعاية الصحية الاولية والمستشفيات ) ( ج989 )          </t>
  </si>
  <si>
    <t>07-A00-012</t>
  </si>
  <si>
    <t>Oxytocin 10units/ml I.V.,I.M.&amp;slow I.V. infusion inj(1ml)  Ampoule</t>
  </si>
  <si>
    <t>02-C00-013</t>
  </si>
  <si>
    <t>Misoprostol 200 mcg (synthetic prostaglandin analogue) Scored or plain Tablet</t>
  </si>
  <si>
    <r>
      <t xml:space="preserve">يقتصر استعماله في اقسام النسائية والتوليد في المستشفيات (التعليمية وغير التعليمية ) 2-يستعمل في حالات اقل من 13 اسبوع (اسقاط منسي ,اسقاط جراحي ,اسقاط ناقص ) 3- يعطى العلاج (400)مايكروغرام عن طريق الفم او المهبل وتعاد الجرعة كل اربع ساعات ولمدة (24) ساعة كحد اقصى . 4- في حالات الحمل من (13) اسبوع - (26)اسبوع يستعمل كالاتي : أ-13-17اسبوع (200)مايكروغرام مهبلي كل 6ساعات وبواقع اربع جرع فقط. ب- 18-26 اسبوع (100)مايكروغرام مهبلي كل (6)ساعات وبواقع اربع جرع فقط . ملاحظة :يشترط عدم وجود عملية قيصرية سابقة او اي عملية في الرحم بالنسبة للفقرة (3,4)وان وجدت حينئذ تشكل الجنة طبية للبث في الموضوع . 5- في حالة النزف بعد الولادة يعتبر cytotic tab الخط الثاني من العلاجات التحفظية (حيث يعد ال methergin وال oxytocin ) الخط الاول وتكون الجرعات هنا (800)مايكروغرام عن طريق الفم او تحت اللسان او في المقعد . </t>
    </r>
    <r>
      <rPr>
        <sz val="8"/>
        <color rgb="FFFF0000"/>
        <rFont val="Times New Roman"/>
        <family val="1"/>
        <scheme val="major"/>
      </rPr>
      <t>988</t>
    </r>
  </si>
  <si>
    <t>7B</t>
  </si>
  <si>
    <t>UTERINE RELAXANTS</t>
  </si>
  <si>
    <t>07-B00-004</t>
  </si>
  <si>
    <t>Atosiban as acetate inj:7.5mg /ml (5ml )Vial</t>
  </si>
  <si>
    <t>7C</t>
  </si>
  <si>
    <t>TREATMENT OF VULVAL AND VAGINAL DISEASES</t>
  </si>
  <si>
    <t>07-C00-004</t>
  </si>
  <si>
    <t xml:space="preserve">Clotrimazole 1% topical Cream  </t>
  </si>
  <si>
    <t>07-C00-021</t>
  </si>
  <si>
    <t>Miconazole nitrate 400mg Vag.Suppository  or  ovules</t>
  </si>
  <si>
    <t>Vag.Suppository  or  ovules</t>
  </si>
  <si>
    <t>07-C00-027</t>
  </si>
  <si>
    <t>Nystatin 100000 units/g Topical Ointment</t>
  </si>
  <si>
    <t>7D</t>
  </si>
  <si>
    <t>CONTRACEPTIVES</t>
  </si>
  <si>
    <t>7DA</t>
  </si>
  <si>
    <t>Combined contraceptives</t>
  </si>
  <si>
    <t>07-DA0-004</t>
  </si>
  <si>
    <t xml:space="preserve">Ethinyloestradiol 30mcg+ levonorgestrel 150 mcg  Tablet   </t>
  </si>
  <si>
    <t>7DB</t>
  </si>
  <si>
    <t>Progesterone only - Contraceptive</t>
  </si>
  <si>
    <t>07-DB0-005</t>
  </si>
  <si>
    <t>Desogestrel 75mcg Tablet</t>
  </si>
  <si>
    <t>7E</t>
  </si>
  <si>
    <t>DRUGS USED IN URINARY TRACT DISORDERS</t>
  </si>
  <si>
    <t>01-E00-063</t>
  </si>
  <si>
    <t>Tamsulosion-HCL 0.4mg equivalent 0.367mg Tamsulosion modified release Capsule or tab</t>
  </si>
  <si>
    <t>cap  or tab</t>
  </si>
  <si>
    <t>( 1012 )(976 )  (  968) (  يحصراستخدامه لجراحة المسالك البولية )</t>
  </si>
  <si>
    <t>BLOOD FORMATION AND COAGULATION</t>
  </si>
  <si>
    <t>8A</t>
  </si>
  <si>
    <t xml:space="preserve">ANAEMIA&amp; SOME OTHER BLOOD Disorders </t>
  </si>
  <si>
    <t>8Aa</t>
  </si>
  <si>
    <t>DRUG THERAPY FOR IRON DEFICIENCY ANAEMIAS</t>
  </si>
  <si>
    <t>08-AA0-003</t>
  </si>
  <si>
    <t>Ferrous gluconate 400mg/15ml Syrup</t>
  </si>
  <si>
    <t>08-AA0-005</t>
  </si>
  <si>
    <t>Ferrous sulphate  200mg Tablet</t>
  </si>
  <si>
    <t>08-AA0-009</t>
  </si>
  <si>
    <t>08-AA0-014</t>
  </si>
  <si>
    <t>ج\1074
للمستشفيات فقط</t>
  </si>
  <si>
    <t>8B</t>
  </si>
  <si>
    <t xml:space="preserve">DRUG THERAPY OF MEGALOBLASTIC ANAEMIA </t>
  </si>
  <si>
    <t>08-B00-010</t>
  </si>
  <si>
    <t>Folic acid 5mg Tablet</t>
  </si>
  <si>
    <t>08-B00-005</t>
  </si>
  <si>
    <t>Hydroxycobalamin 1000mcg/ml  (1ml) Ampoule ,I.M  inj</t>
  </si>
  <si>
    <t>08-B00-025</t>
  </si>
  <si>
    <t>Folic acid 400 mcg tab</t>
  </si>
  <si>
    <t>رعاية صحية اولية فقط 1057       1042</t>
  </si>
  <si>
    <t>8C</t>
  </si>
  <si>
    <t xml:space="preserve">DRUG THERAPY OF OTHER TYPES OF ANAEMIAS    Note:- Pharmaceutical dosage form for (alfa rh Epo) will be as following (Vial and / or prefilled syring) </t>
  </si>
  <si>
    <t>08-C00-001</t>
  </si>
  <si>
    <t xml:space="preserve">Recombinant human erythropoietin (alfa rh Epo) 2000 I.U per vial or PFS  sol. for inj 
Or its approved biosimilar (alfa orZeta)
</t>
  </si>
  <si>
    <t>pfs or vial</t>
  </si>
  <si>
    <t>ج987  ,ج1012 ,ج1019   ج/1049</t>
  </si>
  <si>
    <t>08-C00-004</t>
  </si>
  <si>
    <t>Recombinant human erythropoietin(alfa rh Epo) 4000 IU per PFS or vial sol. For inj. Or its approved biosimilar (alfa orZeta)</t>
  </si>
  <si>
    <t>8D</t>
  </si>
  <si>
    <t>ANTICOAGULANTS AND PROTAMINE</t>
  </si>
  <si>
    <t>08-D00-002</t>
  </si>
  <si>
    <t xml:space="preserve">Heparin sodium inj 5000 IU/ml  SC.,I.V.( 5ml) Vial  </t>
  </si>
  <si>
    <t xml:space="preserve"> يتم التأكيد على الموسسات الصحية على حساب الجرعة بالوحدات وليس بالحجم وهو الاستخدام العلمي</t>
  </si>
  <si>
    <t>08-D00-003</t>
  </si>
  <si>
    <t>Protamine sulphate 10mg/ml (with minimum of  90 anti-heparin IU/mg) slow I.V. over 10 minutes (5ml) IVor  I.V. and S.C Ampoule OR Vial  and the giving quantity according to the lab. Analysis</t>
  </si>
  <si>
    <t xml:space="preserve">Ampoule OR Vial </t>
  </si>
  <si>
    <t>ج/ 1091 تعديل المادة
    over 10 minutes  and the giving quantity    according to the lab. Analysis  مع الاخذ بنظر الاعتبار ادراجه كسموم</t>
  </si>
  <si>
    <t>08-D00-009</t>
  </si>
  <si>
    <t>Warfarine sodium   1mg Tablet</t>
  </si>
  <si>
    <t>08-D00-010</t>
  </si>
  <si>
    <t>Warfarine sodium  3mg Tablet</t>
  </si>
  <si>
    <t>08-D00-011</t>
  </si>
  <si>
    <t>Warfarine sodium  5mg Tablet</t>
  </si>
  <si>
    <t>08-D00-014</t>
  </si>
  <si>
    <t>Enoxaparin sodium 60mg  (6000 IU anti Xa(anti thrombotic effect)) /0.6ml prefilled syringe S.C  Or its approved biosimilar</t>
  </si>
  <si>
    <t>pfs</t>
  </si>
  <si>
    <t>ج\1088
ج/ 1100 ترفع الى المستوى الثاني</t>
  </si>
  <si>
    <t>8E</t>
  </si>
  <si>
    <t>ANTIPLATELET DRUGS</t>
  </si>
  <si>
    <t>08-e00-020</t>
  </si>
  <si>
    <r>
      <rPr>
        <sz val="11"/>
        <color theme="1"/>
        <rFont val="Times New Roman"/>
        <family val="1"/>
        <scheme val="major"/>
      </rPr>
      <t>Ticagrelor 90 mg film coated tab</t>
    </r>
    <r>
      <rPr>
        <b/>
        <sz val="11"/>
        <color theme="1"/>
        <rFont val="Times New Roman"/>
        <family val="1"/>
        <scheme val="major"/>
      </rPr>
      <t xml:space="preserve"> </t>
    </r>
  </si>
  <si>
    <t>ج/1042
بنسبة (10% ) من احتياج العراق من مادة ( Clopidogrel 75 mg tab ) وللاستطبابات التالية :-
أ- التداخل القسطاري الاولي ( PCI ) 
ب- المرضى غير المستجيبين لعلاج ( Clopidogrel ) والمشخصين عن طريق جهاز( platlete agregometer )  ويحدد صرفه في مراكز القلب وشعب القسطرة . مع قيام قسم تقدير الحاجة بتطبيق القرار واحتساب نسبة (%10) من كمية احتياج مادة clopidogrel  جلسة 1046</t>
  </si>
  <si>
    <t>08-E00-005</t>
  </si>
  <si>
    <t xml:space="preserve"> Clopidogrel 75 mg  as Bisulphate tablet( Clopidogrel  as Bisulphate  = Clopidogrel as Hydrogen sulphate or Clopidogrel as Besilate or Clopidogrel as Hcl  )
(Dose :- 75mg  Clopidogrl as a base tab)  يعطى الدواء  Clopidogrel 75mg للمرضى ممن لديهم مانع صحي في تناول الاسبرين Contraindications to aspirin في الحالات التالية:-
1- للوقاية الثانوية Secondary prevention بدلا عن الاسبرين للمرضى ممن لديهم اعراض سريرية لمرض تصلب الشرايين 
- Documented symptomatic atherosclerotic diseases such as peripheral vascular, recent MI within 35 days, and within 6 months of ischemic stroke
2- لنوبات عدم كفاية الدورة الدموية الدماغية المؤقتة المتكررة TIA
3- للذبحة القلبية غير المستقرة Unstable  angina .
4- للمرضى الذين تجرى لهم عملية زرع شبكة في الشرايين التاجية او المحيطية .
5- ويعطى مع الاسبرين فقط لمدة محدودة لاتقل عن شهر ولاتزيد عن 12 شهر لمرضى متلازمة الشرايين التاجية الحادة للمريض داخل المستشفى فقط For inhospital inpatient  ONLY
- ويوفر هذا الدواء في المستشفيات الكبيرة للمحافظات والتي تتوفر فيها وحدات العناية القلبية ومن قبل الاستشاري او الاختصاص بالامراض الباطنية والقلبية وحسب الضوابط المثبتة آنفا
Dose :- 75mg  Clopidogrl as a base tab )(limited use in special center)
</t>
  </si>
  <si>
    <t xml:space="preserve">       ج/1042 
Ticagrelor 90 mgيكون احتياج   
وبنسبة (10% ) من احتياج العراق من مادة
 ( Clopidogrel 75 mg tab                            
ج/1042 
ج\1070
يضاف الى قائمة الادوية المزمنة</t>
  </si>
  <si>
    <t>8F</t>
  </si>
  <si>
    <t xml:space="preserve">FIBRINOLYTICS   </t>
  </si>
  <si>
    <t>08-F00-009</t>
  </si>
  <si>
    <r>
      <t>Recombinant human tissue type plasminogen  activator  50mg/ Vial (Alteplase)</t>
    </r>
    <r>
      <rPr>
        <b/>
        <sz val="11"/>
        <color theme="1"/>
        <rFont val="Times New Roman"/>
        <family val="1"/>
        <scheme val="major"/>
      </rPr>
      <t xml:space="preserve"> set=2vial</t>
    </r>
  </si>
  <si>
    <t>set</t>
  </si>
  <si>
    <t xml:space="preserve"> set=2vial</t>
  </si>
  <si>
    <t>8G</t>
  </si>
  <si>
    <t>ANTIFIBRINOLYTIC AGENTS</t>
  </si>
  <si>
    <t>08-G00-001</t>
  </si>
  <si>
    <t>Tranexamic acid  500mg Tablet</t>
  </si>
  <si>
    <t>08-G00-002</t>
  </si>
  <si>
    <t>Tranexamic acid  100mg/ml inj. (5ml)  Ampoule or vial</t>
  </si>
  <si>
    <t>ج/ 1121</t>
  </si>
  <si>
    <t>8H</t>
  </si>
  <si>
    <t>PLASMA FRACTION FOR SPECIFIC USES</t>
  </si>
  <si>
    <t>08-H00-008</t>
  </si>
  <si>
    <t>Recombinant Factor VIII, 500 IU (HSA Free)</t>
  </si>
  <si>
    <t>ج986   توفير كبضاعة مجانية (FOC) (recombinant Foctor vIII 250 IU)كونها تعتبر جرع تكميلية  بنسبة 10% من احتياج (recombinant Foctor vIII 500 IU) الكلي  (987 )
1067</t>
  </si>
  <si>
    <t>08-H00-014</t>
  </si>
  <si>
    <t xml:space="preserve">VonWillebrand Factor / Coagulation Factor VIII Complex (Human)  powder and solvent for solution for injection or infusion in percent as follow:- Vwf\Factor VIII 1:1 to 2:1 
In adult &amp; pediatric patients with von willebrand disease
- ضرورة توفر الفحوصات المختبرية المرفقة بكتاب دائرة مدينة الطب 29454 في 11/9/2012 وحسب الجلسة 828) 
</t>
  </si>
  <si>
    <t>ويحصراستخدامه  للحالات التالية 
Indicated in sever cases of   VonWillebrand  disease 
A- Lifethreating  condition ( CNS  bleeding , GIT  bleeding , trauma 
B- In case of bleding from other site Necessite urgent  blood  transfusion 
C- in case of surgery 
ج986 ج\1089</t>
  </si>
  <si>
    <t>08-H00-006</t>
  </si>
  <si>
    <r>
      <t xml:space="preserve">Recombinant   Factor VII a  (Eptacog alfa )(Activated)      I.V. inj,  1mg  vial   inject slowly over 2 to 5 minutes  or tis approved biosimilar                                                      </t>
    </r>
    <r>
      <rPr>
        <b/>
        <sz val="11"/>
        <color theme="1"/>
        <rFont val="Times New Roman"/>
        <family val="1"/>
        <scheme val="major"/>
      </rPr>
      <t xml:space="preserve">لامانع من اعتماد الشكل الجديد (سرنجة تحتوي على المذيب ) لضمان سرعة حقن العقار عند حالات النزف الشديدة                           </t>
    </r>
    <r>
      <rPr>
        <sz val="11"/>
        <color theme="1"/>
        <rFont val="Times New Roman"/>
        <family val="1"/>
        <scheme val="major"/>
      </rPr>
      <t xml:space="preserve">              </t>
    </r>
  </si>
  <si>
    <t>ج /1025
ج/1029
تعدل دواعي الاستعمال المقرة للعامل السابع ويحصر كالاتي :-
1-  نقص العامل السابع الوراثي  .
2-  مرض نقص العامل الثامن ( هيموفيلياA  ) مع وجود المضادات عالية الاستجابة
 ( inhibitors with high responders )
3-  اعتلال عمل الاقراص الوراثي من نوع 
- glannzman′s thrombasthenia 
- Bernard – soulier 
والغير مستجيبين لنقل الاقراص .
ـــــــــــــــــــــــــــــــــــــــــــــــــــــــــــــــــــــ
ج\1071</t>
  </si>
  <si>
    <t>08-H00-007</t>
  </si>
  <si>
    <t xml:space="preserve">Plasma protein fraction (human) 5% i.v. infusion  i-e   1ml contains: Human serum protein 50mg of which: Albumin approx 31mg    Human Immunoglobumin approx 10mg   (Ig G  , Ig A,   Ig M)                                                                                                                     </t>
  </si>
  <si>
    <t>08-H00-005</t>
  </si>
  <si>
    <r>
      <t>Factor IX, 500 IU  (Recombinant</t>
    </r>
    <r>
      <rPr>
        <b/>
        <sz val="11"/>
        <color theme="1"/>
        <rFont val="Arial"/>
        <family val="2"/>
      </rPr>
      <t xml:space="preserve"> coagulation factor IX ,SHL)
يحدد استخدامه للفئات العمرية دون 14 سنة العامل التاسع قصير الامد 
</t>
    </r>
  </si>
  <si>
    <t>ج/1129
جميع المواد المقرة كعامل تاسع قصير الامد تدخل ضمن   تنافس سعري
فيما بينها</t>
  </si>
  <si>
    <t>08-H00-026</t>
  </si>
  <si>
    <t xml:space="preserve">Factor IX, 500 IU (Recombinant coagulation factor IX ,EHL)
يحدد استخدامه للفئات العمرية 14 سنة فما فوق العامل التاسع طويل الامد
</t>
  </si>
  <si>
    <t xml:space="preserve">ج/ 1129 مضاف حديثا
</t>
  </si>
  <si>
    <t>08-H00-015</t>
  </si>
  <si>
    <t xml:space="preserve">Anti-Inhibitor Coagulant Compelx Nanofilterd &amp;Vapor Heated:-   500 Units per Vial    
(  Factor VIII inhibitor Bypassing Activity powder and solvent for solution for intravenous injection )                                                </t>
  </si>
  <si>
    <t xml:space="preserve"> - For Control spontaneous bleeding episodes or to cover surgical intervention in hemophilia A&amp; hemophilia B patients with inhibitors - Treatment of hemorrhage in non- hemophilic patients with  acquired factor VIII inhibitorsContraindicated - in patients with  normal coagulation mechanism in the absence of inhibitors to coagulation factors.- In the patients with DIC 
ج\1089</t>
  </si>
  <si>
    <t>08-H00-017</t>
  </si>
  <si>
    <t xml:space="preserve">Factor XIII concentrate ( Human) Lyophilized concentrate  for reconstitution:-1000- 1600 units for reconstitution in 20 ml . 
</t>
  </si>
  <si>
    <t>Indicated for routine prophylactic treatment of 
congenital Factor XIII deficiency</t>
  </si>
  <si>
    <t>08-H00-016</t>
  </si>
  <si>
    <t>Fibrinogen concentrate(Human):-  Lyophilized powder for reconstitution 900 mg to 1300 mg for reconstitution with 50 ml of sterile water for injection-</t>
  </si>
  <si>
    <t xml:space="preserve">ج/ 1089 تحذف المادة بالرمز الوطني (08-H00-016) من قائمة الادوية النادرة وتضاف الى قائمة الادوية الاساسية ويحدد صرفها في مراكز وشعب امراض الدم النزفية                                         For  Treatment of acute bleeding episodes in patients with congenital fibrinogen deficiency including afibrinogenemia &amp; hypofibrinogenemia Not indicated for dysfibrinogenmi
ضرورة توفر الفحوصات المختبرية المرفقة بكتاب دائرة مدينة الطب 29454في 11/9/2012 وحسب الجلسة  (828)
يحدد صرفه في مراكز الامراض النزفية
</t>
  </si>
  <si>
    <t>08-H00-022</t>
  </si>
  <si>
    <t xml:space="preserve">Human Prothrombin complex  powder and solvent for soluion for infusion 
  Human coagulation factor IX       500IU
   Human coagulation factor II       280-760IU
 Human coagulation factor VII       180-480IU
  Human coagulation factor X       360-600IU
   Human protein C                         260-620IU
  Human protein S                         240-640IU
</t>
  </si>
  <si>
    <t xml:space="preserve">
تقر الماده ادناه وعلى قاعدة اقل الاسعار مع ( Coagulation Factor X ( Human ) 250 I.U ,I.V) ويحصر صرفها لعلاج نقص العامل العاشر 1092 قاعدة اقل الاسعار مع (  08-H00-020  )</t>
  </si>
  <si>
    <t>08-H00-020</t>
  </si>
  <si>
    <t xml:space="preserve">Coagulation Factor X ( Human ) 250 I.U ,I.V </t>
  </si>
  <si>
    <r>
      <rPr>
        <b/>
        <sz val="10"/>
        <rFont val="Times New Roman"/>
        <family val="1"/>
        <scheme val="major"/>
      </rPr>
      <t xml:space="preserve">ج/1092 تنقل من قائمة الادوية النادرة الى قائمة الادوية الاساسية وعلى قاعدة اقل الاسعار مع (08-H00-022) ويحصر صرفها لعلاج نقص العامل العاشر on demand     </t>
    </r>
    <r>
      <rPr>
        <sz val="10"/>
        <rFont val="Times New Roman"/>
        <family val="1"/>
        <scheme val="major"/>
      </rPr>
      <t xml:space="preserve">                                    مع التأكد من كل المعايير العالمية التي تؤيد خلو المادة من الامراض الانتقالية يتم تقدير احتياجه من قبل مراكز وشعب الامراض النزفية ويراجع من قبل لجنة الامراض النزفية و قسم تقدير الحاجة اعتمادا على اعداد المرضى المسجلين لنقص العامل العاشر( on demand ) ويطلب من
 الشركة المجهزة بتوفير الكشف عن العامل العاشر مجانا" وتكليف المركز العراقي للرصد الدوائي
 بمتابعة حالات المرضى .</t>
    </r>
  </si>
  <si>
    <t>08-H00-023</t>
  </si>
  <si>
    <t>Emicizumab 30mg vial solution for injection</t>
  </si>
  <si>
    <t xml:space="preserve">1092
ويحصر صرفها كعلاج وقائي لمرضى الهيموفيليا A   مع وجود مثبطات  على ان تكون كمية المثبطات اكثر من 5unit 
وتصرف في مراكز وشعب امراض الدم الوراثية 
وتلزم الشركة بتوفير الفحص الاتي مجانا اعتمادا على اعداد المرضى chromogenic assay for factor VIII
</t>
  </si>
  <si>
    <t>08-H00-024</t>
  </si>
  <si>
    <t>Emicizumab 150mg vial solution for injection</t>
  </si>
  <si>
    <t>8I</t>
  </si>
  <si>
    <t>08-I00-002</t>
  </si>
  <si>
    <t xml:space="preserve"> Sodium chloride 0.8766g (15mmol/l)+Potassium chloride 0.6710g(9mmol/l)+Potassium hydrogen 2-Ketoglutarate0.1842g (1mmol/l)+Magnesium  chloride 6H2O 0.8132g (4mmol/l)+Histidine Hcl .H2O 3.7733g(18mmol/l)+Histidine 27.9289g(180mmol/l)+Tryptophan 0.4085g(2mmol/l)+Mannitol 5.4651g(30mmol/l)+Calcium chloride .2H2O 0.0022g(0.015mmol/l)for inj in1000ml  Water  Osmolality 310mosmol/Kg ,An ion CL- 50mEq ,2000ml</t>
  </si>
  <si>
    <t>08-I00-003</t>
  </si>
  <si>
    <t>Cardioplegia infusion 20 ml ampoule: containing in 20 ml : magnesium chloride BP 3.253 g , potassium chloride BP 1.193 g , procaine hydrochloride BP 272.8 mg , also present :disodium  edentate BP. sodium hydroxide BP and water for injection</t>
  </si>
  <si>
    <t>ج/1145 يعدل تركيز مادة magnesium chlorid</t>
  </si>
  <si>
    <t xml:space="preserve">NUTRITION    </t>
  </si>
  <si>
    <t>9A</t>
  </si>
  <si>
    <t>VITAMINS</t>
  </si>
  <si>
    <t>9AA</t>
  </si>
  <si>
    <t>Vitamin A Retinol</t>
  </si>
  <si>
    <t>09-AA0-008</t>
  </si>
  <si>
    <t>Vitamin  A 100000 I.U Capsule</t>
  </si>
  <si>
    <t>capsule</t>
  </si>
  <si>
    <t>09-AA0-009</t>
  </si>
  <si>
    <t>Vitamin  A 200000 I.U  Capsule</t>
  </si>
  <si>
    <t>9AB</t>
  </si>
  <si>
    <t>Vitamin B group</t>
  </si>
  <si>
    <t>09-AB0-002</t>
  </si>
  <si>
    <t>Vitamin  B1- (Thiamine Hcl)  50mg/ml, (2ml) Ampoule</t>
  </si>
  <si>
    <t>09-AB0-004</t>
  </si>
  <si>
    <t>Vitamin  B6 (Pyridoxine Hcl)inj  50mg/ml, (2ml) Ampoule</t>
  </si>
  <si>
    <t>9AD</t>
  </si>
  <si>
    <t>Vitamin D</t>
  </si>
  <si>
    <t>09-AD0-002</t>
  </si>
  <si>
    <t>Alphacalcidol 1mcg soft gelatin Capsule</t>
  </si>
  <si>
    <t>09-AD0-028</t>
  </si>
  <si>
    <t xml:space="preserve">Vit D3 (cholecalciferol) 2.5mg   oral drop (10.000 IU/ml) </t>
  </si>
  <si>
    <t>ج/ 1100 مضاف حديثا ضمن المستوى الاول</t>
  </si>
  <si>
    <t>09-AD0-001</t>
  </si>
  <si>
    <t xml:space="preserve"> Alphacalcidol 0.25mcg (1alphahydroxy cholecalciferol) soft gelatin  Capsule </t>
  </si>
  <si>
    <t>9AF</t>
  </si>
  <si>
    <t>Vitamin K</t>
  </si>
  <si>
    <t>09-AF0-006</t>
  </si>
  <si>
    <t xml:space="preserve">Vitamin K1- (Phytomenadione) mixed micelles (Vit. K1-MM) inj 2mg/0.2ml Paediatric oral and I.M.&amp;I.V.(0.2ml) Ampoule </t>
  </si>
  <si>
    <t>09-AF0-007</t>
  </si>
  <si>
    <t>Vitamin K1-(Phytomenadione) mixed micelles inj (Vit. K1-MM) 10mg/ml  (I.V. inj or slow I.V. inj (withen 30 sec) (1ml) Ampoule</t>
  </si>
  <si>
    <t>9AG</t>
  </si>
  <si>
    <t>Multivitamin preparations</t>
  </si>
  <si>
    <t>09-AG0-001</t>
  </si>
  <si>
    <t xml:space="preserve"> element iron ( 45 – 50 ) mg + folic 0,5 mg or element iron ( 60 – 65 ) mg + folic 0.25   mg tab.  Or cap. </t>
  </si>
  <si>
    <t>1065
1012</t>
  </si>
  <si>
    <t>9B</t>
  </si>
  <si>
    <t xml:space="preserve">PARENTERAL NUTRITION </t>
  </si>
  <si>
    <t>09-B00-025</t>
  </si>
  <si>
    <t xml:space="preserve">500 ml container ( 20%)  contain Energy as following :-
-ُElectrolyte                            --------------
- Energy                                8000   ±  500          Kj/L
-Nitrogen                               ---------------
Other components may contain soya oil, glycerol , purified egg phospholipids, phosphate, omega-3 acid triglycerides, fish oil, palm oil , or coconut oil.
في التركيبة الواحدة يمكن أن تحتوي التركيبة على كلها أو جزء منهاother components ملاحظة :- المواد التي أدرجت تحت تسمية 
</t>
  </si>
  <si>
    <t>solution</t>
  </si>
  <si>
    <t>(ج989)</t>
  </si>
  <si>
    <t>09-B00-023</t>
  </si>
  <si>
    <r>
      <t xml:space="preserve">500 ml container contain Nitrogen, Electrolyte as following :-
- Energy*                                     ---------
- Nitrogen                                  7.5-16.5        g/L
- K+                                           25-60          mmol/L
- Mg+2                                       2.5-8           mmol/L
- Na+                                         43-100        mmol/L
- Acet-                                       35-150        mmol/L
- Cl-                                           0-100        mmol/L
</t>
    </r>
    <r>
      <rPr>
        <b/>
        <sz val="11"/>
        <color theme="1"/>
        <rFont val="Times New Roman"/>
        <family val="1"/>
        <scheme val="major"/>
      </rPr>
      <t>Other components as following :-</t>
    </r>
    <r>
      <rPr>
        <sz val="11"/>
        <color theme="1"/>
        <rFont val="Times New Roman"/>
        <family val="1"/>
        <scheme val="major"/>
      </rPr>
      <t xml:space="preserve">
- Ca+2                                          0-5               mmol/L 
- Malic acid or dihydro phosphate or acid phosphate.
ي التركيبة الواحدة يمكن أن تحتوي التركيبة على كلها أو جزء منهاother components ملاحظة :- المواد التي أدرجت تحت تسمية .
* = Exclude protein or amino acids derived energy</t>
    </r>
  </si>
  <si>
    <t>( 973) الجلسة    
ج/ 1100 تعديل صيغة</t>
  </si>
  <si>
    <t>09-B00-022</t>
  </si>
  <si>
    <t xml:space="preserve">1000-2500 ml Triple compartment bag contain the following :-
-Amino acids and electrolyte    300-1000             ml
-Glucose                         500- 1300            ml
-Lipid emulsion              200-500               ml
Or 20% according to BNF
- Nitrogen                   2.5-25.7                   g/L
- Energy                     1300-12600           Kj/L
- K+                              5-60               mmol/L
- Mg+2                         1.8-8                   mmol/L
- Na+                           20-140                mmol/L
- Acet-                     19.5-150            mmol/L 
- Cl-                             19-100                mmol/L
Other components as following :-
- Ca+2                             1.4-5                  mmol/L 
- Phosphate                 5- 30                mmol/L
- Anhydrous glucose   50-240               g/L
- Soya oil           16-300                               g/L
- Triglycerides      0-100                            g/L
- Zn+2                    0-32                         µmol/L   
ملاحظة :- المواد التي أدرجت تحت تسمية 
other components     
يعني بالتركيبة الواحدة يمكن ان تحتوي على كل المكونات المدرجة في الجدول او جزء منها او قد تحتوي على مواد اضافية اخرى حسب حاجة المريض
</t>
  </si>
  <si>
    <t>ج/1099 تعديل مديات المواد الفعالة
1083</t>
  </si>
  <si>
    <t>09-B00-024</t>
  </si>
  <si>
    <t>500 ml container contain Nitrogen as following :-
-Electrolyte                                   
-Energy *                                      -------
- Nitrogen                                     9-18                g/L
- Acet-                                         0-110           mmol/L
- Cl-                                             0-40             mmol/L
في التركيبة الواحدة يمكن أن تحتوي التركيبة على كلها أو جزء منهاother components ملاحظة :- المواد التي أدرجت تحت تسمية 
* = Exclude protein or amino acids derived energy</t>
  </si>
  <si>
    <t>09-B00-026</t>
  </si>
  <si>
    <r>
      <t xml:space="preserve">100 ml container contain Nitrogen , </t>
    </r>
    <r>
      <rPr>
        <b/>
        <sz val="10"/>
        <color theme="1"/>
        <rFont val="Times New Roman"/>
        <family val="1"/>
        <scheme val="major"/>
      </rPr>
      <t xml:space="preserve">(used only for  neonate and children) </t>
    </r>
    <r>
      <rPr>
        <sz val="11"/>
        <color theme="1"/>
        <rFont val="Times New Roman"/>
        <family val="1"/>
        <scheme val="major"/>
      </rPr>
      <t xml:space="preserve">as following :-
-Energy                                   --------
-Nitrogen                                  9- 15                    g/L
-Electrolyte                              --------
- Cl-                                          0-20                  mmol/L 
  في التركيبة الواحدة يمكن أن تحتوي التركيبة على كلها أو جزء منهاother components ملاحظة :- المواد التي أدرجت تحت تسمية   .
</t>
    </r>
  </si>
  <si>
    <t>9C</t>
  </si>
  <si>
    <t>ELECTROLYTES and Water for  Injection</t>
  </si>
  <si>
    <t>9CA</t>
  </si>
  <si>
    <t>drugs used in hypokalaemia</t>
  </si>
  <si>
    <t>09-CA0-001</t>
  </si>
  <si>
    <r>
      <t xml:space="preserve">potassium chloride 15% w/v (approximately 2 mmol/ml) </t>
    </r>
    <r>
      <rPr>
        <b/>
        <sz val="11"/>
        <color theme="1"/>
        <rFont val="Times New Roman"/>
        <family val="1"/>
        <scheme val="major"/>
      </rPr>
      <t>OR</t>
    </r>
    <r>
      <rPr>
        <sz val="11"/>
        <color theme="1"/>
        <rFont val="Times New Roman"/>
        <family val="1"/>
        <scheme val="major"/>
      </rPr>
      <t xml:space="preserve"> 14.9% w/v =2mmol/ml (10 ml ) Vial </t>
    </r>
    <r>
      <rPr>
        <b/>
        <sz val="11"/>
        <color theme="1"/>
        <rFont val="Times New Roman"/>
        <family val="1"/>
        <scheme val="major"/>
      </rPr>
      <t>OR</t>
    </r>
    <r>
      <rPr>
        <sz val="11"/>
        <color theme="1"/>
        <rFont val="Times New Roman"/>
        <family val="1"/>
        <scheme val="major"/>
      </rPr>
      <t xml:space="preserve"> amp.</t>
    </r>
  </si>
  <si>
    <t>9CB</t>
  </si>
  <si>
    <t>drugs used in hyperkalaemia</t>
  </si>
  <si>
    <t>09-CB0-001</t>
  </si>
  <si>
    <t>Calcium gluconate injection 10%  w/v amp. Or vial ( 10 ml ) each ml contain anhydrous Calcium gluconate ( usp ) ( approximately 0,233 mmol ═ 0.465 meq. of Calcium ) or Calcium gluconate monohydrate  ( Bp ) (approximately 0,225 mmol ═ 0.450 meq. of Calcium ) ( I.V infusion ) or ( slow I.V injection , deep I.M ) or ( slow I.V inj. ) ( I.M use not for children &amp; adolesecent</t>
  </si>
  <si>
    <t xml:space="preserve">     ( I.M use not for children &amp; adolesecent    1037ج</t>
  </si>
  <si>
    <t>9CE</t>
  </si>
  <si>
    <t>drugs used in hypocalcemia</t>
  </si>
  <si>
    <t>09-CE0-004</t>
  </si>
  <si>
    <t>Calcium carbonate  500mg Tablet   (also use for renal failure patientes)</t>
  </si>
  <si>
    <t>used for renal failure patients</t>
  </si>
  <si>
    <t>09-CE0-008</t>
  </si>
  <si>
    <t>Calcium chloride 10%  (10 ml )   amp  or  prefilled syring</t>
  </si>
  <si>
    <t>amp or pfs</t>
  </si>
  <si>
    <t>(in cardiac Resuscitation centers)             (1012)</t>
  </si>
  <si>
    <t>9CF</t>
  </si>
  <si>
    <t xml:space="preserve">MAGNESIUM  </t>
  </si>
  <si>
    <t>09-CF0-001</t>
  </si>
  <si>
    <r>
      <t>50% Mag. Sulphate 7 H</t>
    </r>
    <r>
      <rPr>
        <vertAlign val="subscript"/>
        <sz val="11"/>
        <color theme="1"/>
        <rFont val="Times New Roman"/>
        <family val="1"/>
        <scheme val="major"/>
      </rPr>
      <t>2</t>
    </r>
    <r>
      <rPr>
        <sz val="11"/>
        <color theme="1"/>
        <rFont val="Times New Roman"/>
        <family val="1"/>
        <scheme val="major"/>
      </rPr>
      <t>O º 2 mmole Mg</t>
    </r>
    <r>
      <rPr>
        <vertAlign val="superscript"/>
        <sz val="11"/>
        <color theme="1"/>
        <rFont val="Times New Roman"/>
        <family val="1"/>
        <scheme val="major"/>
      </rPr>
      <t>+2</t>
    </r>
    <r>
      <rPr>
        <sz val="11"/>
        <color theme="1"/>
        <rFont val="Times New Roman"/>
        <family val="1"/>
        <scheme val="major"/>
      </rPr>
      <t xml:space="preserve">/ ml  inj (5ml Amp) </t>
    </r>
  </si>
  <si>
    <t>طريقة الزرق هي Slow I.V  بعد التخفيف , ولكن يمكن أعطاءه بزرق I.M (الزرق العضلي)الموافقة على استخدامه في المراكز الصحية للرعاية الاولية ( صالات عمليات الولادة ) والعاملة تحت اشراف طبيب اختصاص نسائية وتوليد ويمكن لدائرة الامور ا(978 ) او طبيبة نسائية ممارسة نسائية وتوليد (992)</t>
  </si>
  <si>
    <t>09-CF0-003</t>
  </si>
  <si>
    <t>Magnesium sulphate 20% inj (10 or 20ml) Ampoule</t>
  </si>
  <si>
    <t>ج/1086 تعديل حجم المادة</t>
  </si>
  <si>
    <t>9cg</t>
  </si>
  <si>
    <t>Water   for  injection</t>
  </si>
  <si>
    <t>09-CG0-001</t>
  </si>
  <si>
    <t>Distilled Water For injection (5 ml) ampoule</t>
  </si>
  <si>
    <t>9D</t>
  </si>
  <si>
    <t xml:space="preserve">INTRAVENOUS FLUIDS          
Note:يؤخذ بنظر الاعتبار قائمة ادوية التخدير
  </t>
  </si>
  <si>
    <t>يكون  glucose بالشكلين hydrous or anhydrous(  مع الاحتفاظ بنفس نسبة الكلوكوز المثبته )اينما وجد الكلوكوز في المحاليل الوريدية</t>
  </si>
  <si>
    <t>09-D00-021</t>
  </si>
  <si>
    <r>
      <t xml:space="preserve">Mannitol 20% I.V. infusion 500ml </t>
    </r>
    <r>
      <rPr>
        <b/>
        <sz val="11"/>
        <color rgb="FFFF0000"/>
        <rFont val="Arial"/>
        <family val="2"/>
      </rPr>
      <t>plastic</t>
    </r>
    <r>
      <rPr>
        <b/>
        <sz val="11"/>
        <color theme="1"/>
        <rFont val="Arial"/>
        <family val="2"/>
      </rPr>
      <t xml:space="preserve"> </t>
    </r>
    <r>
      <rPr>
        <b/>
        <sz val="11"/>
        <color rgb="FFFF0000"/>
        <rFont val="Arial"/>
        <family val="2"/>
      </rPr>
      <t>container</t>
    </r>
  </si>
  <si>
    <t>ج/1147 تعديل صيغة</t>
  </si>
  <si>
    <t>09-D00-062</t>
  </si>
  <si>
    <t>Sodium chloride  0.9%, 100ml  I.V. Infusion</t>
  </si>
  <si>
    <t>1042
1062
 ج\1071 الغاء النسب</t>
  </si>
  <si>
    <t>09-D00-063</t>
  </si>
  <si>
    <t>Glucose (dextrose hydrous or anhydrous) 5 % 100 ml  I.V. Infusion</t>
  </si>
  <si>
    <t xml:space="preserve">ج987وتحضر لغرض مزج الادوية الكيمياوية في مستشفيات ومراكز علاج الاورام وامراض الدم </t>
  </si>
  <si>
    <t>09-D00-007</t>
  </si>
  <si>
    <t xml:space="preserve">Glucose (dextrose hydrous or anhydrous)    5%, 500ml I.V. Infusion   </t>
  </si>
  <si>
    <t xml:space="preserve">على ان يبقى تركيز الـglucose   نفسه      5% </t>
  </si>
  <si>
    <t>09-D00-011</t>
  </si>
  <si>
    <t>Glucose (dextrose) amp  50% , (20ml) Ampoule</t>
  </si>
  <si>
    <t>09-D00-014</t>
  </si>
  <si>
    <t xml:space="preserve">Hartmann's solution I.V. infusion, (Ringer lactate or lactated Ringer or compoumd sodium lactate solution ) :Sodium chloride 0.6% ,  sodium lactate 0.32%or Sod. Lactate 0.25% Calculated as lactic acid , potassium chloride 0.04%,calcium chloride 0.027%.containing the following ions in mmol/ L: Na+131, K+5, Ca+2 2, HC03-  (as lactate) 29, CL-111.  (500ml)
Label (Not to be use for lactic acidosis) 
</t>
  </si>
  <si>
    <t>Not to be use for lactic acidosis</t>
  </si>
  <si>
    <t>09-D00-015</t>
  </si>
  <si>
    <t>Human albumin  200mg/ml, 100ml low salts- aids free I.V.Infusion</t>
  </si>
  <si>
    <t>09-D00-023</t>
  </si>
  <si>
    <t>Ringer solution for inj U.S.P  sodium chloride 8.6g + potassium chloride 0.3 g + calcium chloride 0.33g water for inj  Q.S 1000ml containing the following ions conc. In  meq / L  :- Ca ++ 4.5 , Cl – 156, K+ 4 ,Na + 147.5 . (500 ml)</t>
  </si>
  <si>
    <t>09-D00-070</t>
  </si>
  <si>
    <t>Sodium bicarbonate 8.4% slow I.V. ,  I.V. infusion inj 100ml Vial</t>
  </si>
  <si>
    <t>يؤخذ بنظر الاعتبار عند تثبيت ادوية السموم</t>
  </si>
  <si>
    <t>09-D00-033</t>
  </si>
  <si>
    <t>Sodium chloride  0.9%, 500ml  I.V. Infusion</t>
  </si>
  <si>
    <t>09-D00-034</t>
  </si>
  <si>
    <t>Sodium chloride 0.45%+Dextrose 2.5% ( 500ml) I.V. Infusion</t>
  </si>
  <si>
    <t>09-D00-035</t>
  </si>
  <si>
    <t xml:space="preserve">Sodium chloride 0.18%+Dextrose  4%   I.V. infusion (general use as glucose saline solution ) 500ml </t>
  </si>
  <si>
    <t>09-D00-045</t>
  </si>
  <si>
    <t xml:space="preserve">Dextrose 5% +Nacl 0.9%  500ml  I .V Infusion    </t>
  </si>
  <si>
    <t>09-D00-067</t>
  </si>
  <si>
    <r>
      <t xml:space="preserve">Sodium chloride 3% hypretonic saline 200ml  or 250ml </t>
    </r>
    <r>
      <rPr>
        <b/>
        <sz val="11"/>
        <color rgb="FFFF0000"/>
        <rFont val="Times New Roman"/>
        <family val="1"/>
        <scheme val="major"/>
      </rPr>
      <t>bottle or bag</t>
    </r>
  </si>
  <si>
    <r>
      <rPr>
        <b/>
        <sz val="11"/>
        <color rgb="FFFF0000"/>
        <rFont val="Times New Roman"/>
        <family val="1"/>
        <scheme val="major"/>
      </rPr>
      <t xml:space="preserve">ج/ 1134 توضيح المادة        </t>
    </r>
    <r>
      <rPr>
        <b/>
        <sz val="11"/>
        <color theme="1"/>
        <rFont val="Times New Roman"/>
        <family val="1"/>
        <scheme val="major"/>
      </rPr>
      <t xml:space="preserve"> يثبت على العلبة Hypertonic  او توضع علامات تحذيرية على العلبة لتفريقها عن باقي المغذيات (يثبت على العلبة 3% solution)</t>
    </r>
  </si>
  <si>
    <t>9E</t>
  </si>
  <si>
    <t xml:space="preserve"> Oral nutrition
       </t>
  </si>
  <si>
    <t>9I</t>
  </si>
  <si>
    <t>Phosphate- binding agents</t>
  </si>
  <si>
    <t>09-I00-001</t>
  </si>
  <si>
    <t>Sevelamer  carbonate 800mg Tablet    For hyperphosphataemia in patients on haemodialysis</t>
  </si>
  <si>
    <t>يستخدم لعلاج ارتفاع الفوسفات عند غسل الكلية</t>
  </si>
  <si>
    <t>9F</t>
  </si>
  <si>
    <t>OTHER MINERALS</t>
  </si>
  <si>
    <t>09-F00-007</t>
  </si>
  <si>
    <t xml:space="preserve">Zinc Sulfate monohydrate 54.9mg equivlant 20mg elemental zinc dispersable tablet 
</t>
  </si>
  <si>
    <t xml:space="preserve"> ج /1009 تقر حبوب الزنك 20 ملغم كما مدرج ادناه للاطفال من 6 اشهر الى 5 سنوات و 10 ملغم للاطفال دون 6 اشهر للسيطرة على الاسهال والالتهابات التنفسية بالاضافة الى نقص النمو -هو برنامج للسيطرة على حالات الاسهال ولا يحل محل ORS (اي ليس علاج)
ج\1068</t>
  </si>
  <si>
    <t>MUSCULOSKELETAL DISORDERS</t>
  </si>
  <si>
    <t>10A</t>
  </si>
  <si>
    <t>DRUGS USED IN CHRONIC RHEUMATIC DISEASES</t>
  </si>
  <si>
    <t>10AA</t>
  </si>
  <si>
    <t>تعتمد عبارة تحذيرات بخصوص الNSAID (للمستحضرات الصيدلانية التي تحتوي عليها     NSAID  Recommendations : 1- prescribers and patients should continue to use NSAIDs at the lowest effective dose for the shortest possible duration to control symptoms 2- prescribers should continue to select  NSAIDs on the basis of the overall safety profile of the product , as set out in the product information , and the patient's individual risk factors . 3- prescribers  should not swich between  NSAIDs without consideration of the overall safety profile of the product  and the  patient's individual risk factors as well as patient's preferences.B892</t>
  </si>
  <si>
    <t>10-AA0-001</t>
  </si>
  <si>
    <t>Diclofenac  sodium enteric coated 25mg Tablet</t>
  </si>
  <si>
    <t>10-AA0-005</t>
  </si>
  <si>
    <t>Diclofenac sodium   I.M. Inj only  25mg/ml  (3ml)  Ampoule</t>
  </si>
  <si>
    <r>
      <t xml:space="preserve">يتم ادراجه ضمن قائمة التخدير
</t>
    </r>
    <r>
      <rPr>
        <b/>
        <sz val="11"/>
        <color rgb="FFFF0000"/>
        <rFont val="Times New Roman"/>
        <family val="1"/>
        <scheme val="major"/>
      </rPr>
      <t xml:space="preserve">ج/ 1098 only for  IM </t>
    </r>
    <r>
      <rPr>
        <b/>
        <sz val="11"/>
        <color theme="1"/>
        <rFont val="Times New Roman"/>
        <family val="1"/>
        <scheme val="major"/>
      </rPr>
      <t xml:space="preserve">   </t>
    </r>
  </si>
  <si>
    <t>10-AA0-011</t>
  </si>
  <si>
    <t>Ibuprofen  200mg Tablet</t>
  </si>
  <si>
    <t>10-AA0-013</t>
  </si>
  <si>
    <t>Ibuprofen  100mg/5ml Oral liquid dosage form</t>
  </si>
  <si>
    <t>10-AA0-018</t>
  </si>
  <si>
    <t>Indomethacin 100mg Suppository</t>
  </si>
  <si>
    <t>10-AA0-044</t>
  </si>
  <si>
    <t>Meloxicam  7.5mg Tablet</t>
  </si>
  <si>
    <t>10AC</t>
  </si>
  <si>
    <t xml:space="preserve">Disease modifying drugs   </t>
  </si>
  <si>
    <t>10-AC0-009</t>
  </si>
  <si>
    <t xml:space="preserve">Infliximab 100mg I.V inj  Vial  and it‘s approved Biosimilar   
</t>
  </si>
  <si>
    <t>10-AC0-011</t>
  </si>
  <si>
    <r>
      <t xml:space="preserve">Adalimumab 40 mg/(0.8 ml or 0.4 ml) S.C injection  prefilled syringe   or it,s approved biosimilars                                                                                              </t>
    </r>
    <r>
      <rPr>
        <b/>
        <sz val="11"/>
        <color theme="1"/>
        <rFont val="Times New Roman"/>
        <family val="1"/>
        <scheme val="major"/>
      </rPr>
      <t xml:space="preserve">  لامانع من استعمال العقار للعمر من (4- 18 ) سنة </t>
    </r>
  </si>
  <si>
    <r>
      <t>ج/ 1121 اضافة حجم ج/ 734
ج/  856</t>
    </r>
    <r>
      <rPr>
        <b/>
        <sz val="11"/>
        <color theme="1"/>
        <rFont val="Times New Roman"/>
        <family val="1"/>
        <scheme val="major"/>
      </rPr>
      <t xml:space="preserve"> يتم تقدير الحاجة والصرف من قبل العيادة الاستشارية التخصصية  الروماتيزم في  (مدينة الطب, الكرخ, بابل, كركوك, صلاح الدين, السليمانية, أربيل, دهوك, البصرة, نينوى) ويحصر صرفه للاستطباب الهضمي في(مدينة الطب, البصرة)</t>
    </r>
    <r>
      <rPr>
        <sz val="11"/>
        <color theme="1"/>
        <rFont val="Times New Roman"/>
        <family val="1"/>
        <scheme val="major"/>
      </rPr>
      <t>وحسب اسماء المرضى وملفاتهم العلاجية وبأشراف لجنة من ثلاث اطباء   اختصاص امراض المفاصل
.ج987 
اقرار استخدام المادة لعلاج امراض الجهاز الهضمي(chrons disease &amp; ulcerative colitis ) حصرا" وللمرضى الغير  مستجيبين ووجود موانع استخدام مادة  (infliximab) ويحصر استخدامه في مستشفى امراض الجهاز الهضمي والكبد في دائرة مدينة الطب حصرا"   
ج (1012
 ((الموافقة على اعتماد مركز امراض الجهاز الهضمي في دائرة صحة البصرة كمنفذ صرف اخر وحسب الشروط المثبتة بالجلسة 987 الخاصة بدواعي الاستخدام ولامراض الجهاز الهضمي .)  ))
1057</t>
    </r>
  </si>
  <si>
    <t>10-AC0-012</t>
  </si>
  <si>
    <t>Etanercept 50 mg pfs OR prefilled pen OR Vial or it,s approved biosimilars</t>
  </si>
  <si>
    <t xml:space="preserve"> pfs OR prefilled pen OR Vial</t>
  </si>
  <si>
    <t xml:space="preserve">     يتم تقدير الحاجة والصرف من قبل العيادة الاستشارية التخصصية لامراض الروماتيزم في  (مدينة الطب, الكرخ, بابل, كركوك, صلاح الدين, السليمانية, أربيل, دهوك, البصرة, نينوى) ويحصر صرفه للاستطباب الجلدي في (مدينة الطب, الرصافة, بابل, كركوك, الكرخ, البصرة, نينوى)وحسب اسماء المرضى وملفاتهم العلاجية وبأشراف لجنة من ثلاث اطباء   اختصاص امراض المفاصل . لا يعطى للاطفال دون عمر 18 سنة  الا في حالات استثنائية,   وتضاف العبارة الى النشرة الداخلية و لاداعي لتثبيتها على الفيال او العلبة الخارجية  
</t>
  </si>
  <si>
    <t>10-AC0-010</t>
  </si>
  <si>
    <r>
      <t>Etanercept 25mg S.C  vial OR PFs or it,s approved biosimilars                                         PA:    Pscoriatic Arythritis./ RA:   Rheumatoid Arythritis./ AS:   Ankylosing spondylitis./  JA:    Juvenil  Arythritis./ P A.: Plaque Arythritis ./ PP:plaque psoriasis   for chronic, moderate and sever plaque psoriasis who have not responded adequately to 2 other antirheumatic drugs (used alone or in combination) 
       (586)(59
 -</t>
    </r>
    <r>
      <rPr>
        <b/>
        <sz val="11"/>
        <rFont val="Times New Roman"/>
        <family val="1"/>
        <scheme val="major"/>
      </rPr>
      <t>لامانع من استعمال العقار للعمر من (4- 18 ) سنة</t>
    </r>
    <r>
      <rPr>
        <sz val="11"/>
        <rFont val="Times New Roman"/>
        <family val="1"/>
        <scheme val="major"/>
      </rPr>
      <t xml:space="preserve">  .        تضاف العبارة الى النشرة الداخلية ولاداعي لتثبيتها على الفيال او العلبة الخارجية
 </t>
    </r>
  </si>
  <si>
    <t>Vial or pfs</t>
  </si>
  <si>
    <r>
      <t xml:space="preserve">     ي     يتم تقدير الحاجة والصرف من قبل العيادة الاستشارية التخصصية لامراض الروماتيزم في  (مدينة الطب, الكرخ, بابل, كركوك, صلاح الدين, السليمانية, أربيل, دهوك, البصرة, نينوى) ويحصر صرفه للاستطباب الجلدي في (مدينة الطب, الرصافة, بابل, كركوك, الكرخ, البصرة, نينوى) وحسب اسماء المرضى وملفاتهم العلاجية وبأشراف لجنة من ثلاث اطباء   اختصاص امراض المفاصل . لا يعطى للاطفال دون عمر 18 سنة  الا في حالات استثنائية,   وتضاف العبارة الى النشرة الداخلية و لاداعي لتثبيتها على الفيال او العلبة الخارجية  
</t>
    </r>
    <r>
      <rPr>
        <b/>
        <sz val="11"/>
        <color rgb="FFFF0000"/>
        <rFont val="Times New Roman"/>
        <family val="1"/>
        <scheme val="major"/>
      </rPr>
      <t>(</t>
    </r>
  </si>
  <si>
    <t>10-AC0-026</t>
  </si>
  <si>
    <t>Ustekinumab 90 mg pfs SC.</t>
  </si>
  <si>
    <t>pfs.</t>
  </si>
  <si>
    <t xml:space="preserve">ج/1122 مضاف حديثا  ويحدد صرفها لعلاج
moderately to severely active Crohn’s disease  و moderate to severe psoriasis بعد فشل العلاجات البايولوجية المقرة سابقا لهذا الغرض, ويحدد صرفها في دائرة مدينة الطب فقط.تلتزم الشركة المصنعه للماده انفا بالاستمرار بتوفير العلاج بشكل مجاني للمرضى المستخدمين للعلاج حاليا لحين توفيره من قبل كيماديا وحسب ضوابط الاقرار المشروط
</t>
  </si>
  <si>
    <t>10-AC0-027</t>
  </si>
  <si>
    <t xml:space="preserve">Ustekinumab130 mg concentrate for solution for infusion vial  </t>
  </si>
  <si>
    <t>ج/1122 مضاف حديثا  ويحدد صرفها لعلاج   
  moderately to severely active Crohn’s diseaseبعد فشل العلاجات البايولوجية المقرة سابقا لهذا الغرض, ويحدد صرفها في دائرة مدينة الطب فقط.
تلتزم الشركة المصنعه للماده انفا بالاستمرار بتوفير العلاج بشكل مجاني للمرضى المستخدمين للعلاج حاليا لحين توفيره من قبل كيماديا وحسب ضوابط الاقرار المشروط</t>
  </si>
  <si>
    <t>10-AC0-029</t>
  </si>
  <si>
    <t>Ixekizumab injection 80mg / ml  PFS  for SC use only</t>
  </si>
  <si>
    <t>ج/1140 مضاف حديثا      ويحصر استخدامها للاستطباب Ankylosing spondylitis كخط ثاني بعد فشل استخدام علاجات الTNF لمدة 6 اشهر وتلزم الشركة المجهزة للعلاج بتوفير فحص IGRA مجاناً وحسب اعداد المرضى</t>
  </si>
  <si>
    <t>10-AC0-033</t>
  </si>
  <si>
    <r>
      <rPr>
        <b/>
        <sz val="11"/>
        <color rgb="FFFF0000"/>
        <rFont val="Arial"/>
        <family val="2"/>
      </rPr>
      <t xml:space="preserve">Golimumab 50 mg/0.5ml solution for injection  pre-filled pen S.C </t>
    </r>
    <r>
      <rPr>
        <sz val="11"/>
        <rFont val="Arial"/>
        <family val="2"/>
      </rPr>
      <t xml:space="preserve">
</t>
    </r>
  </si>
  <si>
    <t xml:space="preserve">pfs  </t>
  </si>
  <si>
    <t>ج/1153  مضاف حديثاً             
-يحصر استخدامها للاستطبابات (( Rheumatoid arthritis , ankylosing spondylitis &amp; psoriatic arthritis   وبنسبة لا تتجاوز ال 10% وتستقطع من احتياج علاجات ال TNF I ( Adalimumab , Infliximab , Etanercept) لاستطبابات المفاصل الرومتايزمية فقط , ويثبت الاحتياج من قبل اللجنة الاستشارية سنوياً
-استمرار الشركة المصنعة بتزويد المرضى  المشاركين بالدراسة (23) مريض بالعلاج لحين توفيره من قبل الشركة العامة لتسويق الادوية 
- تلتزم الشركة بتوفير IGRA test screening for TB وحسب اعداد المرضى  المحددين من قبل اللجنة الاستشارية وبواقع فحصين لكل مريض سنوياً 
 يعاد النظر في القرار بعد سنة</t>
  </si>
  <si>
    <t>10B</t>
  </si>
  <si>
    <t>Drugs used in the treatment of gout &amp;cytotoxic- induced hyperuricaemia</t>
  </si>
  <si>
    <t>10-B00-001</t>
  </si>
  <si>
    <t>Allopurinol  100mg Tablet</t>
  </si>
  <si>
    <t>10-B00-003</t>
  </si>
  <si>
    <t>Colchicin  500mcg Tablet</t>
  </si>
  <si>
    <t>10C</t>
  </si>
  <si>
    <t xml:space="preserve">DRUGS USED IN neuromuscular disorder </t>
  </si>
  <si>
    <t>10CA</t>
  </si>
  <si>
    <t xml:space="preserve">DRUGS that nhance neuromuscular transmission </t>
  </si>
  <si>
    <t>10CAa</t>
  </si>
  <si>
    <t xml:space="preserve">Anticholinesterase </t>
  </si>
  <si>
    <t>10-CAa-004</t>
  </si>
  <si>
    <t xml:space="preserve">Neostigmine metisulphate  2.5mg/ml,I.V,I.M,S.C inj (1ml) Ampoule                        note: to be given (i.v.) for anesthesia and to be given(i.m.,s.c.) in case of myasthenia gravis                                          </t>
  </si>
  <si>
    <r>
      <rPr>
        <b/>
        <sz val="12"/>
        <color rgb="FFFF0000"/>
        <rFont val="Times New Roman"/>
        <family val="1"/>
        <scheme val="major"/>
      </rPr>
      <t xml:space="preserve">ج 1129 يكون 10% من احتياجها للمادة Sugammadex ذات الرمز الوطني 14-AC0-017. </t>
    </r>
    <r>
      <rPr>
        <sz val="11"/>
        <color theme="1"/>
        <rFont val="Times New Roman"/>
        <family val="1"/>
        <scheme val="major"/>
      </rPr>
      <t xml:space="preserve"> تكون طريقة الزرق I.V,I.M,S.C على ان يعطى وريديا(I.V)في حالة التخدير و (I.M,S.C) في حالة وهن العضلات الوبيل وادرج  ضمن قائمة ادوية التخدير (انظر ملاحظة  Sugammadex  )         -Reversal of Rocuronium&amp;Vecuronium. -used in case when prostigmine:- a. Cannot be used . Or b. Can be used with sever side effect .  </t>
    </r>
  </si>
  <si>
    <t>14-AC0-017</t>
  </si>
  <si>
    <t xml:space="preserve">Sugammadex as sodium 100mg/ml(2ml vial)  </t>
  </si>
  <si>
    <r>
      <rPr>
        <b/>
        <sz val="11"/>
        <color rgb="FFFF0000"/>
        <rFont val="Times New Roman"/>
        <family val="1"/>
        <scheme val="major"/>
      </rPr>
      <t xml:space="preserve">ج/ 1129تحول الى المستوى الاول ويحدد احتياجها بنسبة 10% من احتياج  Neostigmineذات الرمز الوطني                               10-CAa-004         </t>
    </r>
    <r>
      <rPr>
        <b/>
        <sz val="11"/>
        <rFont val="Times New Roman"/>
        <family val="1"/>
        <scheme val="major"/>
      </rPr>
      <t xml:space="preserve">Presently it's need not more than 10% of  prostigmine(neostigmin) need.        -Reversal of Rocuronium&amp;Vecuronium. -used in case when prostigmine:- a. Cannot be used . Or b. Can be used with sever side effect .  </t>
    </r>
  </si>
  <si>
    <t>10-CAa-007</t>
  </si>
  <si>
    <t>Pyridostigmine Bromide  60mg Tablet</t>
  </si>
  <si>
    <t>DRUGS ACTING ON THE EYE</t>
  </si>
  <si>
    <t>11A</t>
  </si>
  <si>
    <t>ANTI-INFECTIVE PREPARATIONS</t>
  </si>
  <si>
    <t>11-A00-001</t>
  </si>
  <si>
    <t>Acyclovir  3% Eye Ointment</t>
  </si>
  <si>
    <t>11-A00-003</t>
  </si>
  <si>
    <t>Chloramphenicol 1% Eye Ointment</t>
  </si>
  <si>
    <t>11-A00-005</t>
  </si>
  <si>
    <t>Ciprofloxacin as Hcl  0.3% Eye Drop</t>
  </si>
  <si>
    <r>
      <rPr>
        <b/>
        <sz val="11"/>
        <color rgb="FFFF0000"/>
        <rFont val="Times New Roman"/>
        <family val="1"/>
        <scheme val="major"/>
      </rPr>
      <t>ج/ 1136 تصرف في   المراكز الصحية التي تقدم خدمة ( الصحة العينية المجتمعية ) فقط و تصرف من قبل طبيب عيون اختصاص او مدرب على برنامج الصحة العينية المجتمعية و لا تصرف في حال لم تتوفر فيها الخدمة المذكورة انفا</t>
    </r>
    <r>
      <rPr>
        <sz val="11"/>
        <color theme="1"/>
        <rFont val="Times New Roman"/>
        <family val="1"/>
        <scheme val="major"/>
      </rPr>
      <t xml:space="preserve">    يبقى اقرار المادة Ciprofloxacin as Hcl   فقط  </t>
    </r>
  </si>
  <si>
    <t>11-A00-009</t>
  </si>
  <si>
    <t>ج/ 1136 تصرف في   المراكز الصحية التي تقدم خدمة ( الصحة العينية المجتمعية ) فقط و تصرف من قبل طبيب عيون اختصاص او مدرب على برنامج الصحة العينية المجتمعية و لا تصرف في حال لم تتوفر فيها الخدمة المذكورة انفا</t>
  </si>
  <si>
    <t>11-A00-010</t>
  </si>
  <si>
    <t>Gentamycin as sulphate 0.3% Eye/Ear Drop</t>
  </si>
  <si>
    <t>11-A00-022</t>
  </si>
  <si>
    <t>Tetracycline Hcl  1% Eye Ointment</t>
  </si>
  <si>
    <r>
      <rPr>
        <b/>
        <sz val="12"/>
        <color rgb="FFFF0000"/>
        <rFont val="Times New Roman"/>
        <family val="1"/>
        <scheme val="major"/>
      </rPr>
      <t>ج/ 1129 يحصر في مراكز الرعاية الصحية الاولية وفي المستشفيات التي تحتوي على صالات ولادة</t>
    </r>
    <r>
      <rPr>
        <sz val="11"/>
        <color theme="1"/>
        <rFont val="Times New Roman"/>
        <family val="1"/>
        <scheme val="major"/>
      </rPr>
      <t xml:space="preserve">          ج/ 1043
1082 
يحصر في مراكز الرعاية الصحية الاولية</t>
    </r>
  </si>
  <si>
    <t>11B</t>
  </si>
  <si>
    <t>ANTI-INFLAMMATORY PREPARATION  INCLUDING CORTICOSTERIODS:</t>
  </si>
  <si>
    <t>11BA</t>
  </si>
  <si>
    <t xml:space="preserve">Corticosteroids preparations </t>
  </si>
  <si>
    <t>11-BA0-003</t>
  </si>
  <si>
    <t xml:space="preserve">Dexamethasone sod. Phosphate 1mg\1ml (0.1% ) or dexamethasone disod.phosphate eq. to dexamethasone phosphate  1mg\1ml  solution  or
Dexamethasone ( Base ) 1mg\1ml(0.1% ) suspention (ophthalmic use )
</t>
  </si>
  <si>
    <r>
      <rPr>
        <b/>
        <sz val="11"/>
        <color rgb="FFFF0000"/>
        <rFont val="Times New Roman"/>
        <family val="1"/>
        <scheme val="major"/>
      </rPr>
      <t xml:space="preserve">ج/ 1127 توضيح المادة </t>
    </r>
    <r>
      <rPr>
        <sz val="11"/>
        <color theme="1"/>
        <rFont val="Times New Roman"/>
        <family val="1"/>
        <scheme val="major"/>
      </rPr>
      <t xml:space="preserve">         1073</t>
    </r>
  </si>
  <si>
    <t>11BC</t>
  </si>
  <si>
    <t>Other anti-inflammatory preparations</t>
  </si>
  <si>
    <t>11-BC0-011</t>
  </si>
  <si>
    <t>ketorolac tromethamine 0.5 % Eye Drop</t>
  </si>
  <si>
    <t>11-BC0-001</t>
  </si>
  <si>
    <t>Sodium Cromoglycate 2% Eye Drop</t>
  </si>
  <si>
    <t>11C</t>
  </si>
  <si>
    <t>MYDRIATICS AND CYCLOPLEGICS</t>
  </si>
  <si>
    <t>11-C00-001</t>
  </si>
  <si>
    <t>Atropine sulphate 0.5%  (with or without HPM cellulose) Eye Drop</t>
  </si>
  <si>
    <t>11-C00-010</t>
  </si>
  <si>
    <t>Tropicamide 1% Eye Drop</t>
  </si>
  <si>
    <t>11D</t>
  </si>
  <si>
    <t>TREATMENT OF GLAUCOMA</t>
  </si>
  <si>
    <t>11-D00-001</t>
  </si>
  <si>
    <t>Acetazolamide(as sodium salt) inj 500 mg Vial.powder for reconstitution</t>
  </si>
  <si>
    <t>1100
1043</t>
  </si>
  <si>
    <t>11-D00-022</t>
  </si>
  <si>
    <t xml:space="preserve">Timolol as maleate 0.5%   Eye Drop </t>
  </si>
  <si>
    <t>11-D00-026</t>
  </si>
  <si>
    <t xml:space="preserve">Dorzolamide (as hydrochloride) 2%  Drop  </t>
  </si>
  <si>
    <t xml:space="preserve">ج/ 1119  ترفع المادة الى المستوى الثاني </t>
  </si>
  <si>
    <t>11-D00-027</t>
  </si>
  <si>
    <t>Latanoprost (prostaglandin analogues) Eye drop 50mcg/ml (0.005%)</t>
  </si>
  <si>
    <t>11E</t>
  </si>
  <si>
    <t>OTHER OPHTHALMIC PREPARATION</t>
  </si>
  <si>
    <t>11-E00-023</t>
  </si>
  <si>
    <t>Amethocaine (tetracaine) hydrochloride Ph.Eur. with purified water and hydrochloric acid 1.0% w/v eye drop</t>
  </si>
  <si>
    <t>ج/ 1136تحذف المادة من قوائم الرعاية الصحية الاولية</t>
  </si>
  <si>
    <t>11-E00-011</t>
  </si>
  <si>
    <t>Hydroxypropyl methyl cellulose(HPM) (Hypermellose)  1% Eye Drop</t>
  </si>
  <si>
    <t>11EA</t>
  </si>
  <si>
    <t xml:space="preserve">Anti-VEGF Anti-Vascular Endothelial Growth                                                              </t>
  </si>
  <si>
    <t xml:space="preserve">  يصرف في المستشفيات التعليمية فقط من قبل اخصائيين من حملة اعلى الشهادات في حقل الاختصاص(1001 ج) و يحصر استخدامها في عيادات امراض الشبكية في المستشفيات التعليمية فقط</t>
  </si>
  <si>
    <t>11-EA0-004</t>
  </si>
  <si>
    <t xml:space="preserve">Aflibercept 40mg/ml vial 
</t>
  </si>
  <si>
    <t>Vial</t>
  </si>
  <si>
    <r>
      <rPr>
        <b/>
        <sz val="11"/>
        <color rgb="FFFF0000"/>
        <rFont val="Times New Roman"/>
        <family val="1"/>
        <scheme val="major"/>
      </rPr>
      <t>ج/ 1120 تكون نسبةBevacizumab 100 mg )  )60% من الاحتياج ونسبة (40% ) لمادتي
 ( Ranibizumab&amp;Aflibercept ) على ان تكون (30% ) للاقل سعرا" خلال الجرعة السنوية و (10% ) المتبقية للاعلى ىسعرا" ( خلال الجرعة السنوية )</t>
    </r>
    <r>
      <rPr>
        <b/>
        <sz val="11"/>
        <rFont val="Times New Roman"/>
        <family val="1"/>
        <scheme val="major"/>
      </rPr>
      <t xml:space="preserve">
يحصر صرفه في العيادات التخصصية لقص السائل الزجاجي و امراض شبكية العيون ( الرصافة, نينوى, مدينة الطب, البصرة , كركوك, النجف, كربلاء, إبن سينا)</t>
    </r>
    <r>
      <rPr>
        <b/>
        <sz val="10"/>
        <rFont val="Times New Roman"/>
        <family val="1"/>
        <scheme val="major"/>
      </rPr>
      <t xml:space="preserve"> قاعدة اقل الاسعار 
ج/1025
</t>
    </r>
  </si>
  <si>
    <t>11-EA0-001</t>
  </si>
  <si>
    <t xml:space="preserve">Ranibizumab 10mg/ml( 2.3 mg/ 0,23 ml )for intravitreal inj only)  vial or prefilled syring </t>
  </si>
  <si>
    <t>vial or pfs</t>
  </si>
  <si>
    <t>15-AF0-043</t>
  </si>
  <si>
    <t xml:space="preserve">Bevacizumab 100 mg ;concentrate for intravenous
 infusion 25mg/ml, 4 ml vial </t>
  </si>
  <si>
    <r>
      <t xml:space="preserve">
</t>
    </r>
    <r>
      <rPr>
        <sz val="11"/>
        <color rgb="FFFF0000"/>
        <rFont val="Times New Roman"/>
        <family val="1"/>
        <scheme val="major"/>
      </rPr>
      <t xml:space="preserve">ج/ 1120 تكون نسبةBevacizumab 100 mg )  )60% من الاحتياج ونسبة (40% ) لمادتي
 ( Ranibizumab&amp;Aflibercept ) على ان تكون (30% ) للاقل سعرا" خلال الجرعة السنوية و (10% ) المتبقية للاعلى ىسعرا" ( خلال الجرعة السنوية ) </t>
    </r>
    <r>
      <rPr>
        <sz val="11"/>
        <rFont val="Times New Roman"/>
        <family val="1"/>
        <scheme val="major"/>
      </rPr>
      <t xml:space="preserve">         ويحصر استخدامها لامراض شبكية العيون وفق البروتوكول العلاجي المقر سابقا" .
ج\1088</t>
    </r>
  </si>
  <si>
    <t>11F</t>
  </si>
  <si>
    <t>Drugs used in local ansthesea of ocular surgery</t>
  </si>
  <si>
    <t>EAR, NOSE AND OROPHARYNX</t>
  </si>
  <si>
    <t>12B</t>
  </si>
  <si>
    <t>DRUGS ACTING ON THE NOSE</t>
  </si>
  <si>
    <t>12-B00-002</t>
  </si>
  <si>
    <t>Beclomethasone dipropionate 50mcg/ metered inhalation (Aerosol Inhalation) Nasal Spray</t>
  </si>
  <si>
    <t xml:space="preserve">spray </t>
  </si>
  <si>
    <t>12-B00-024</t>
  </si>
  <si>
    <t>Xylometazoline Hcl   0.1% Nasal spray</t>
  </si>
  <si>
    <t>SKIN    Note:  Therapeutically there is   no prevention to topical skin preparations to be (solution or lotion) where ever those are avialble in the lists.</t>
  </si>
  <si>
    <t>13B</t>
  </si>
  <si>
    <t>EMOLLIENTS AND BARRIER PREPARATIONS</t>
  </si>
  <si>
    <t>13-B00-002</t>
  </si>
  <si>
    <t>Zinc oxide 15% oint in simple Ointment</t>
  </si>
  <si>
    <t>13C</t>
  </si>
  <si>
    <t>ANTIPRURITIC AND LOCAL ANAESTHETIC PREPARATIONS</t>
  </si>
  <si>
    <t>13-C00-007</t>
  </si>
  <si>
    <t>Lidocaine as base 5% ointment</t>
  </si>
  <si>
    <t>13-C00-002</t>
  </si>
  <si>
    <t>Calamine 8% or 10% +Glycerin 10%+Camphor 0.1% Lotion  or solution</t>
  </si>
  <si>
    <t>13D</t>
  </si>
  <si>
    <t>TOPICAL CORTICOSTEROIDS</t>
  </si>
  <si>
    <t>13-D00-038</t>
  </si>
  <si>
    <t>Hydrocortisone   acetate  1%  Cream</t>
  </si>
  <si>
    <t>13-D00-016</t>
  </si>
  <si>
    <t>Clobetasol propionate 0.05%  Ointment (by prescription of sp.only)</t>
  </si>
  <si>
    <t>13-D00-044</t>
  </si>
  <si>
    <t>Triamcinolone acetonide 0.1% + Gramicidin 0.025%+  Neomycin as sulphate 0.25%Ξ 3.8mg + Nystatin 100000 units/1g Ointment</t>
  </si>
  <si>
    <t>13E</t>
  </si>
  <si>
    <t>PREPARATIONS FOR ECZEMA AND PSORIASIS</t>
  </si>
  <si>
    <t>15-B00-092</t>
  </si>
  <si>
    <t xml:space="preserve">Tacrolimus  (as monohydrate) 0.1% ointment </t>
  </si>
  <si>
    <t>13F</t>
  </si>
  <si>
    <t>PREPARATIONS FOR ACNE</t>
  </si>
  <si>
    <t>13-F00-005</t>
  </si>
  <si>
    <t>Isotretinoin 10mg Capsule  OR soft gelatin cap</t>
  </si>
  <si>
    <t>ج/ 1084ج/ 1079</t>
  </si>
  <si>
    <t>13-F00-010</t>
  </si>
  <si>
    <t>Tretinoin (Retinoic Acid)  0.025% Cream</t>
  </si>
  <si>
    <t>13G</t>
  </si>
  <si>
    <t>ANTIBACTERIAL SKIN PREPARATIONS</t>
  </si>
  <si>
    <t>13-G00-004</t>
  </si>
  <si>
    <t>Clindamycin as phosphate 1% topical Solution.</t>
  </si>
  <si>
    <t>13-G00-016</t>
  </si>
  <si>
    <t>Sodium fusidate 2% Ointment</t>
  </si>
  <si>
    <t>13-G00-015</t>
  </si>
  <si>
    <t>Silver sulphadiazine 1% Cream</t>
  </si>
  <si>
    <t>13H</t>
  </si>
  <si>
    <t>DESINFECTANTS, ANTISEPTICS AND   CLEANSING AGENTS</t>
  </si>
  <si>
    <t>13-H00-012</t>
  </si>
  <si>
    <t xml:space="preserve">Povidone iodine 7.5% solution (Surgical scrub)according to USP , BP </t>
  </si>
  <si>
    <t>1L(bottle)</t>
  </si>
  <si>
    <t>13J</t>
  </si>
  <si>
    <t>ANTIVIRAL SKIN PREPARATIONS</t>
  </si>
  <si>
    <t>13-J00-001</t>
  </si>
  <si>
    <t>Acyclovir 5% Cream,</t>
  </si>
  <si>
    <t>13K</t>
  </si>
  <si>
    <t>ANTIPARASITIC SKIN PREPARATIONS</t>
  </si>
  <si>
    <t>13-K00-006</t>
  </si>
  <si>
    <t>Permethrin  dermal 5% cream</t>
  </si>
  <si>
    <t>13-K00-005</t>
  </si>
  <si>
    <r>
      <t xml:space="preserve">permethrin1% shampoo or rinse solution or lotion </t>
    </r>
    <r>
      <rPr>
        <sz val="11"/>
        <color rgb="FFFF0000"/>
        <rFont val="Times New Roman"/>
        <family val="1"/>
        <scheme val="major"/>
      </rPr>
      <t xml:space="preserve"> ويفضل ان يكون بشكل
( lotion)</t>
    </r>
  </si>
  <si>
    <t>ج 1006</t>
  </si>
  <si>
    <t xml:space="preserve">DRUGS USED IN ANAESTHESI+ ICU + PAIN MANGEMENT    </t>
  </si>
  <si>
    <t>14A</t>
  </si>
  <si>
    <t>General anaesthesia</t>
  </si>
  <si>
    <t>14AA</t>
  </si>
  <si>
    <t xml:space="preserve">Intarveenous anaesthesia </t>
  </si>
  <si>
    <t>14-AA0-036</t>
  </si>
  <si>
    <r>
      <t xml:space="preserve">Ketamine as Hcl  50mg/ml, I.V ,I.M  inj  (10ml) Vial </t>
    </r>
    <r>
      <rPr>
        <b/>
        <sz val="11"/>
        <color rgb="FFFF0000"/>
        <rFont val="Arial"/>
        <family val="2"/>
      </rPr>
      <t>or ampoule</t>
    </r>
  </si>
  <si>
    <r>
      <t>vial</t>
    </r>
    <r>
      <rPr>
        <b/>
        <sz val="11"/>
        <color rgb="FFFF0000"/>
        <rFont val="Times New Roman"/>
        <family val="1"/>
        <scheme val="major"/>
      </rPr>
      <t xml:space="preserve"> or amp.</t>
    </r>
  </si>
  <si>
    <t>14-AA0-043</t>
  </si>
  <si>
    <t>ampoul</t>
  </si>
  <si>
    <t>1033
(( الافضلية للمستحضر الذي يحتوي على مادة حافظة ))</t>
  </si>
  <si>
    <t>14AB</t>
  </si>
  <si>
    <t>Inhalational anaesthetics drugs</t>
  </si>
  <si>
    <t>14-AB0-009</t>
  </si>
  <si>
    <t xml:space="preserve">Isoflurane volatile liquid anaesthesia </t>
  </si>
  <si>
    <t xml:space="preserve">أحتياج واحد يقسم الى 80% isoflorane و الى  20%  sevoflorane على ان تجهز في وقت واحد ويخصص sevoflorane لعمليات الاطفال والحالات التي لا يمكن فيها استخدام isoflorane </t>
  </si>
  <si>
    <t>14-AB0-011</t>
  </si>
  <si>
    <t>14-AB0-010</t>
  </si>
  <si>
    <t>Nitrous oxide 1 ml per 1 ml Nitrous oxide  Inhalation gas cylinder BY INHALATION
▶ Adult: 50–66 %, to be administered using suitable
anaesthetic apparatus in oxygen</t>
  </si>
  <si>
    <t>cylinder</t>
  </si>
  <si>
    <t>14AC</t>
  </si>
  <si>
    <t xml:space="preserve"> Muscle relaxants and it's  antagonists</t>
  </si>
  <si>
    <t>14-AC0-008</t>
  </si>
  <si>
    <t xml:space="preserve">ج/1161 احتياج واحد يقسم الى 50% Atracurium والى 50% Rocuronium على ان تجهز في وقت واحد  </t>
  </si>
  <si>
    <t>14-AC0-011</t>
  </si>
  <si>
    <t>14-AC0-012</t>
  </si>
  <si>
    <t>Suxamethonium chloride 100mg/2ml OR 100mg/5ml  Ampoule</t>
  </si>
  <si>
    <t>14AD</t>
  </si>
  <si>
    <t>Analgesic and it's antagonists</t>
  </si>
  <si>
    <t>14-AD0-029</t>
  </si>
  <si>
    <t>Fentanyl as citrate inj 50mcg/ml ( 2ml) Ampoule</t>
  </si>
  <si>
    <t>14-AD0-034</t>
  </si>
  <si>
    <t>ketorolac tormetamol 30mg/ml I.V infusion I.M inj (1ml amp) IM, slow  I.V  لايقل عن 15 ثانية injection (1ml ampoule)</t>
  </si>
  <si>
    <t>14-AD0-032</t>
  </si>
  <si>
    <t xml:space="preserve">Remifentanil as Hcl inj 2mg/ vial IV.injection </t>
  </si>
  <si>
    <t>14B</t>
  </si>
  <si>
    <t>LOCAL ANAESTHESIA</t>
  </si>
  <si>
    <t>14-B00-055</t>
  </si>
  <si>
    <r>
      <t xml:space="preserve">Anhydrous  </t>
    </r>
    <r>
      <rPr>
        <sz val="11"/>
        <color rgb="FFFF0000"/>
        <rFont val="Times New Roman"/>
        <family val="1"/>
        <scheme val="major"/>
      </rPr>
      <t>Lidocaine</t>
    </r>
    <r>
      <rPr>
        <sz val="11"/>
        <color theme="1"/>
        <rFont val="Times New Roman"/>
        <family val="1"/>
        <scheme val="major"/>
      </rPr>
      <t xml:space="preserve"> Hcl   (20mg/ml) </t>
    </r>
    <r>
      <rPr>
        <sz val="11"/>
        <color rgb="FFFF0000"/>
        <rFont val="Times New Roman"/>
        <family val="1"/>
        <scheme val="major"/>
      </rPr>
      <t xml:space="preserve">  IV or (I.V , I.M  )</t>
    </r>
    <r>
      <rPr>
        <sz val="11"/>
        <color theme="1"/>
        <rFont val="Times New Roman"/>
        <family val="1"/>
        <scheme val="major"/>
      </rPr>
      <t xml:space="preserve"> (50 ml vial)</t>
    </r>
  </si>
  <si>
    <r>
      <rPr>
        <b/>
        <sz val="11"/>
        <color rgb="FFFF0000"/>
        <rFont val="Times New Roman"/>
        <family val="1"/>
        <scheme val="major"/>
      </rPr>
      <t xml:space="preserve">ج/1147 تعديل صيغة ج/ 1121 تعديل طرق الاعطاء </t>
    </r>
    <r>
      <rPr>
        <b/>
        <sz val="11"/>
        <color theme="1"/>
        <rFont val="Times New Roman"/>
        <family val="1"/>
        <scheme val="major"/>
      </rPr>
      <t>تستعمل في الطوارئ و الجراحة العامة 
( يفضل I.V , I.M  ) 1050</t>
    </r>
  </si>
  <si>
    <t>07-E00-010</t>
  </si>
  <si>
    <r>
      <rPr>
        <b/>
        <sz val="11"/>
        <color rgb="FFFF0000"/>
        <rFont val="Times New Roman"/>
        <family val="1"/>
        <scheme val="major"/>
      </rPr>
      <t>Lidocaine</t>
    </r>
    <r>
      <rPr>
        <sz val="11"/>
        <color theme="1"/>
        <rFont val="Times New Roman"/>
        <family val="1"/>
        <scheme val="major"/>
      </rPr>
      <t xml:space="preserve"> Hcl 2% gel</t>
    </r>
  </si>
  <si>
    <r>
      <rPr>
        <b/>
        <sz val="11"/>
        <color rgb="FFFF0000"/>
        <rFont val="Times New Roman"/>
        <family val="1"/>
        <scheme val="major"/>
      </rPr>
      <t xml:space="preserve">ج/1147 تعديل صيغة </t>
    </r>
    <r>
      <rPr>
        <sz val="11"/>
        <rFont val="Times New Roman"/>
        <family val="1"/>
        <scheme val="major"/>
      </rPr>
      <t>ج/1042
يصرف من قبل طبيب الاسنان واقسام التخدير .</t>
    </r>
  </si>
  <si>
    <t>14-B00-038</t>
  </si>
  <si>
    <t>Anhydrous Bupivacain Hcl 5mg + glucose( monohydrate or anhydrous)  80mg/ml (4ml ) Vial OR Amp for spinal anesthesia       ملاحظة:تستعمل المادة للزرق داخل القناة الشوكية وتحت مستوى الحبل الشوكي نهايته  Spinal anesthesia  وليس عن طريق spinal cord   (690) { according to the pharmacopeia that limited it's specifications )</t>
  </si>
  <si>
    <t xml:space="preserve">   ملاحظة:تستعمل المادة للزرق داخل القناة الشوكية وتحت مستوى الحبل الشوكي (نهايته) Spinal anesthesia وليس عن  طريق spinal cord </t>
  </si>
  <si>
    <t>14-B00-023</t>
  </si>
  <si>
    <r>
      <t xml:space="preserve">LidocaineHcl 20mg/ml (2%)   </t>
    </r>
    <r>
      <rPr>
        <sz val="11"/>
        <color rgb="FFFF0000"/>
        <rFont val="Times New Roman"/>
        <family val="1"/>
        <scheme val="major"/>
      </rPr>
      <t xml:space="preserve">IV or (I.V , I.M  ) </t>
    </r>
    <r>
      <rPr>
        <sz val="11"/>
        <color theme="1"/>
        <rFont val="Times New Roman"/>
        <family val="1"/>
        <scheme val="major"/>
      </rPr>
      <t xml:space="preserve">(5ml Ampoule)          
          (الطوارئ والجراحه العامه)
</t>
    </r>
  </si>
  <si>
    <t>Amp</t>
  </si>
  <si>
    <r>
      <rPr>
        <sz val="11"/>
        <color rgb="FFFF0000"/>
        <rFont val="Times New Roman"/>
        <family val="1"/>
        <scheme val="major"/>
      </rPr>
      <t xml:space="preserve">ج/ 1121 تعديل طرق الاعطاء </t>
    </r>
    <r>
      <rPr>
        <sz val="11"/>
        <color theme="1"/>
        <rFont val="Times New Roman"/>
        <family val="1"/>
        <scheme val="major"/>
      </rPr>
      <t>تستعمل في الطوارئ و الجراحة العامة 
( يفضل I.V , I.M  ) 1050</t>
    </r>
  </si>
  <si>
    <t>14-B00-015</t>
  </si>
  <si>
    <r>
      <t xml:space="preserve">Lidocaine HCL  2% (20 mg/ml) + Epinephrine as  </t>
    </r>
    <r>
      <rPr>
        <sz val="12"/>
        <color theme="1"/>
        <rFont val="Times New Roman"/>
        <family val="1"/>
        <scheme val="major"/>
      </rPr>
      <t>bitartrate 1: 80000 ( 0.0125 mg / ml ) cartridges  (1.7- 2.2 ) ml</t>
    </r>
  </si>
  <si>
    <t>carpule</t>
  </si>
  <si>
    <t>14-B00-040</t>
  </si>
  <si>
    <t xml:space="preserve">Lidocaine Hcl 2% ( 1.8 ml )  carpule
</t>
  </si>
  <si>
    <t xml:space="preserve">  ج 1009</t>
  </si>
  <si>
    <t>14-B00-044</t>
  </si>
  <si>
    <r>
      <t xml:space="preserve">Anhydrous </t>
    </r>
    <r>
      <rPr>
        <b/>
        <sz val="12"/>
        <color rgb="FFFF0000"/>
        <rFont val="Times New Roman"/>
        <family val="1"/>
      </rPr>
      <t>Lidocaine</t>
    </r>
    <r>
      <rPr>
        <b/>
        <sz val="12"/>
        <color rgb="FF000000"/>
        <rFont val="Times New Roman"/>
        <family val="1"/>
      </rPr>
      <t xml:space="preserve"> Hcl 20 mg / ml   </t>
    </r>
    <r>
      <rPr>
        <b/>
        <sz val="12"/>
        <color rgb="FFFF0000"/>
        <rFont val="Times New Roman"/>
        <family val="1"/>
      </rPr>
      <t>IV or (I.V , I.M  )</t>
    </r>
    <r>
      <rPr>
        <b/>
        <sz val="12"/>
        <color rgb="FF000000"/>
        <rFont val="Times New Roman"/>
        <family val="1"/>
      </rPr>
      <t xml:space="preserve">      ( 20 ml vial ) injection</t>
    </r>
  </si>
  <si>
    <t xml:space="preserve">ج/1147 تعديل صيغة ج/ 1121 تعديل طرق الاعطاء </t>
  </si>
  <si>
    <t>14C</t>
  </si>
  <si>
    <t xml:space="preserve">Drugs  used in ICU (in addition to that used in anasethesisa) </t>
  </si>
  <si>
    <t>14-C00-001</t>
  </si>
  <si>
    <t>Dexmedetomidine (as Hydrochloride)  100μg /ml(2ml vial)I.V injection</t>
  </si>
  <si>
    <t>14-DB0-002</t>
  </si>
  <si>
    <t>Glycopyrronium Bromide (Glycopyrrolate) inj 200mcg/ml (3ml Ampoule)</t>
  </si>
  <si>
    <t>14-DB0-004</t>
  </si>
  <si>
    <t xml:space="preserve">Adrenaline( as acid tartrate)or((as Hcl)inj  1mg/ml(1/1000), (1ml.Amp) s.c,i.m- أن مادة الـ Adrenaline for  I.V use   after dilution المستخدمة في مستحضرات الزرق حسب دساتير الأدوية الأمريكية والبريطانية أما تكون بشكل:
Adrenaline base  أو Adrenaline (as Hcl) أو Adrenaline (as Acid tartarate) وتكون النسبة المطلوبة على ما يكافئها من الـ Adrenaline base . 
 أما مادة الـ Adrenaline borate694 فلا تستخدم دستورياً في (709مستحضرات الزرق   </t>
  </si>
  <si>
    <r>
      <rPr>
        <b/>
        <sz val="11"/>
        <color rgb="FFFF0000"/>
        <rFont val="Times New Roman"/>
        <family val="1"/>
        <scheme val="major"/>
      </rPr>
      <t xml:space="preserve">ج/1149 تضاف المادة الى قوائم الرعاية الصحية الاولية </t>
    </r>
    <r>
      <rPr>
        <b/>
        <sz val="11"/>
        <rFont val="Times New Roman"/>
        <family val="1"/>
        <scheme val="major"/>
      </rPr>
      <t>وتستخدم في ALLERGIC DISORDERS  ج1012</t>
    </r>
  </si>
  <si>
    <t>14-DB0-003</t>
  </si>
  <si>
    <t>Atropine sulphate 1mg/ml I.M,I.V,S.C Injection(1ml ampoule)</t>
  </si>
  <si>
    <t>1092
وتصرف في جميع المؤسسات الصحية بالاضافة الى مراكز السموم</t>
  </si>
  <si>
    <t>14D</t>
  </si>
  <si>
    <t xml:space="preserve">Drugs adjunct to anaesthesis, ICU and pain management </t>
  </si>
  <si>
    <t>14DA</t>
  </si>
  <si>
    <t>Benzodiazepens</t>
  </si>
  <si>
    <t>14-DA0-001</t>
  </si>
  <si>
    <t>Midazolam  5mg /ml I.V., I.M. inj  or rectal adminstration amp. (1 ml amp.)</t>
  </si>
  <si>
    <t>ج 986 ج 1015</t>
  </si>
  <si>
    <t>CHEMOTHERAPY OF CANCER AND IMMUNOSUPPRESSION</t>
  </si>
  <si>
    <t>15-B00-027</t>
  </si>
  <si>
    <r>
      <t xml:space="preserve">Interferon Beta 1a   6 million I.U(30mcg) vial (I.M)   or pre-filled syring  solution for  I.M </t>
    </r>
    <r>
      <rPr>
        <sz val="11"/>
        <color rgb="FFFF0000"/>
        <rFont val="Times New Roman"/>
        <family val="1"/>
        <scheme val="major"/>
      </rPr>
      <t xml:space="preserve">or its approved biosimilars </t>
    </r>
    <r>
      <rPr>
        <sz val="11"/>
        <color theme="1"/>
        <rFont val="Times New Roman"/>
        <family val="1"/>
        <scheme val="major"/>
      </rPr>
      <t xml:space="preserve">
على ان يتم توفير الارخص سعرا
</t>
    </r>
  </si>
  <si>
    <t>ج 1108 الخط الاول و يحصر  في (الكرخ, مدينة الطب -صحة بغداد الرصافة,نينوى,البصرة ,دهوك ,اربيل, سليمانية,النجف ,كربلاء, واسط,كركوك, بابل )
 ج986  
ج/986   تكون نسية العلاج 10% من عدد المرضى 
1085 تعديل الشكل الصيدلاني على ان يتم توفير الارخص سعرا بعد حذف الكود 15-B00-083</t>
  </si>
  <si>
    <t xml:space="preserve">15-B00-051 </t>
  </si>
  <si>
    <t>Recombinant Interferon Beta 1b  0.3mg(9.6 million IU) S.C Inj. Vial.
  (Better to be free from Human blood additives)</t>
  </si>
  <si>
    <t xml:space="preserve">ج/986   تكون نسية العلاج 70% من عدد المرضى الخط الاول و يحصر  في (الكرخ, مدينة الطب -صحة بغداد الرصافة,نينوى,البصرة ,دهوك ,اربيل, سليمانية,النجف ,كربلاء, واسط,كركوك, بابل ,الديوانية) ج986 ج 1001 
</t>
  </si>
  <si>
    <t>15-B00-037</t>
  </si>
  <si>
    <t xml:space="preserve">Interferon Beta 1a (Recombimant) 12millon IU (44mcg) pfs or its approved biosimilars   
 Interferon b -1a (Rebif ) يعطى  (Remitting Relapsing)في حالة النوبات المتكررة الهادئة والنتكسة   
او  (Evidece study )US FDA حسب قرار (Avonex )لانه اكثر فعالية من 
(INCOMIN STUDY)Interferon beta 1a (Betaferon,Extavia)
                              </t>
  </si>
  <si>
    <t xml:space="preserve">ج/1108                             الخط الاول و يحصر  في (الكرخ, مدينة الطب -صحة بغداد الرصافة,نينوى,البصرة ,دهوك ,اربيل, سليمانية,النجف ,كربلاء, واسط,كركوك, بابل )
ج986 
ج/986   تكون نسية العلاج 20% من عدد المرضى </t>
  </si>
  <si>
    <t>15-B00-081</t>
  </si>
  <si>
    <t xml:space="preserve">Natalizumab concentrate for I.V. infusion 20mg/ml, 15 ml vial 
تقر المادة كخط ثاني على ان تقوم الشركة باجراء الفحوصات  المتعلقة بفايروس  JC وحسب الضوابط المعمول بها عالميا   
  اقرت اللجنة الاستشارية لطب الاعصاب البروتوكول العلاجي للمادة وكمايلي: يستعمل العلاج اعلاه في حالة فشل ادوية الخط الاول الانترفيرون بكل انواعه ويعرف الفشل على انه حدوث انتكاسة واحدة او اكثر  او ظهور نقاط بيضاء اضافية في فحص الرنين المغناطيسي للمريض خلال مدة لاتقل عن ستة اشهر من استعمال الانترفيرون.    يستعمل العلاج اعلاه كعلاج خط اول في حالة المرض الشديد والمعرف بأنه حدوث  اعاقة مهمة ومبكرة مع حدوث اكثر من نوبة شديدة واحدة او ظهور اكثر من أفة دماغية في  فحص الرنين عند تشخيص المرض                    
         </t>
  </si>
  <si>
    <t>15-B00-120</t>
  </si>
  <si>
    <t xml:space="preserve">Ocrelizumab 300 mg/10ml vial  </t>
  </si>
  <si>
    <t>15-B00-126</t>
  </si>
  <si>
    <t>Teriflunomide 14 mg  tablet</t>
  </si>
  <si>
    <r>
      <t xml:space="preserve">ج/ 1127 مضاف حديثا </t>
    </r>
    <r>
      <rPr>
        <b/>
        <sz val="12"/>
        <color rgb="FFFF0000"/>
        <rFont val="Times New Roman"/>
        <family val="1"/>
        <scheme val="major"/>
      </rPr>
      <t>ج/1138 ويحدد صرفها لعلاج حالات ( RRMS) كخط اول وبنسبة 10% من المجموع الكلي لمرضى تصلب الاعصاب المستخدمين لادوية الخط الاول</t>
    </r>
  </si>
  <si>
    <t>IMMUNOLOGICAL PRODUCTS</t>
  </si>
  <si>
    <t>16A</t>
  </si>
  <si>
    <t>vaccines &amp; Antisera(ضرورة ان تكون اللقاحات من مناشئ رصينة)</t>
  </si>
  <si>
    <t>تعديل مستويات اللقاحات بالجلسة 1032
ج\1074</t>
  </si>
  <si>
    <t>16-A00-002</t>
  </si>
  <si>
    <t xml:space="preserve">MMR VIAL-10 doses </t>
  </si>
  <si>
    <r>
      <rPr>
        <b/>
        <sz val="11"/>
        <color rgb="FFFF0000"/>
        <rFont val="Times New Roman"/>
        <family val="1"/>
        <scheme val="major"/>
      </rPr>
      <t>ج/1146 يكون 75% من الاحتياج الكلي السنوي من اللقاح بجرعة بجرعة (10 doses)</t>
    </r>
    <r>
      <rPr>
        <b/>
        <sz val="11"/>
        <color theme="1"/>
        <rFont val="Times New Roman"/>
        <family val="1"/>
        <scheme val="major"/>
      </rPr>
      <t xml:space="preserve">
يكون 25% من الاحتياج الكلي السنوي من اللقاح بجرعة واحدة (single dose ) ج/1024
</t>
    </r>
  </si>
  <si>
    <t>16-A00-005</t>
  </si>
  <si>
    <t>MMR VIAL one dose</t>
  </si>
  <si>
    <t xml:space="preserve">ج/ 1143 مضاف حديثا ج/1146 يكون 25% من الاحتياج الكلي السنوي من اللقاح بجرعة  (single dose ) </t>
  </si>
  <si>
    <t>16-A00-003</t>
  </si>
  <si>
    <t>DT/child vial-10 doses</t>
  </si>
  <si>
    <t>16-A00-004</t>
  </si>
  <si>
    <t>Diphtheria &amp; Tetanus (adult) or  Td/Adult vial -10 doses</t>
  </si>
  <si>
    <t>16-A00-007</t>
  </si>
  <si>
    <t xml:space="preserve">Hepatitis B vaccine (adult) 20 mcg / 1 ml </t>
  </si>
  <si>
    <t>16-A00-011</t>
  </si>
  <si>
    <r>
      <t>Rabies vaccine</t>
    </r>
    <r>
      <rPr>
        <b/>
        <sz val="10"/>
        <color rgb="FFFF0000"/>
        <rFont val="Times New Roman"/>
        <family val="1"/>
        <scheme val="major"/>
      </rPr>
      <t xml:space="preserve"> powder in vial + solvent in syringe or ampoule</t>
    </r>
  </si>
  <si>
    <t>ج/1155 تعديل المادة</t>
  </si>
  <si>
    <t>16-A00-012</t>
  </si>
  <si>
    <t xml:space="preserve">Human Rabies Immunoglobulin   syringe-single dose
 ويفضل المنشأ البشري code16-A00-049 تكون باحتياج واحد مع </t>
  </si>
  <si>
    <t xml:space="preserve"> syringe</t>
  </si>
  <si>
    <t>16-A00-014</t>
  </si>
  <si>
    <t xml:space="preserve">Tetanus  Immunoglobulin   single  dose  injection </t>
  </si>
  <si>
    <t xml:space="preserve">ج\1069
</t>
  </si>
  <si>
    <t>16-A00-020</t>
  </si>
  <si>
    <t>B.C.G ampule-20doses</t>
  </si>
  <si>
    <t>16-A00-021</t>
  </si>
  <si>
    <t>Measles vial-10doses</t>
  </si>
  <si>
    <t>16-A00-023</t>
  </si>
  <si>
    <t>Antiscorpion  Ampule -single dose</t>
  </si>
  <si>
    <t>16-A00-024</t>
  </si>
  <si>
    <t xml:space="preserve"> Polyvalent snake antivenom vial  or ampule  including  Echis Carinatus – single dose</t>
  </si>
  <si>
    <t>ج /1024
ج/1029</t>
  </si>
  <si>
    <t>16-A00-028</t>
  </si>
  <si>
    <t xml:space="preserve">  Injectable Polio Vaccine (IPV) </t>
  </si>
  <si>
    <t xml:space="preserve">ج\1071
1083  </t>
  </si>
  <si>
    <t>16-A00-031</t>
  </si>
  <si>
    <t xml:space="preserve">Influenza seasonal  Vaccine syringe-single dose northren strain  </t>
  </si>
  <si>
    <t>16-A00-037</t>
  </si>
  <si>
    <t>Conjugated Meningococcal  (ACYW 135)  single dose Vaccine</t>
  </si>
  <si>
    <t>16-A00-038</t>
  </si>
  <si>
    <t>Hepatitis B - Immunoglobulin with 50 IU/ ml anti-HBs antibodies  2ml   vial -single dose</t>
  </si>
  <si>
    <t>16-A00-039</t>
  </si>
  <si>
    <t>Hepatitis B - Immunoglobulin with 50 IU/ ml anti-HBs antibodies   10 ml   vial -single dose</t>
  </si>
  <si>
    <t xml:space="preserve">احتياج واحـــــــــــــد </t>
  </si>
  <si>
    <t>16-A00-046</t>
  </si>
  <si>
    <t xml:space="preserve">Human hepatitis B immunoglobulin:1ml contains:Human   protein 150mg of which at least 96%is IgG with acontent of antibodies to hepatitis  B virus surface antigen(HBs)of 500 IU    IgG subclass distribution:59% IgG 1            35% IgG2                 3%IgG3                   3%IgG4        IgA content ≤6mg/ml solution for injection  in PFS (500 IU/ml).s.c. only                                                                                                                                                                                                                                                                              </t>
  </si>
  <si>
    <t>16-A00-040</t>
  </si>
  <si>
    <t xml:space="preserve">Hepatitis B vaccine children )10 mcg / 0.5 ml </t>
  </si>
  <si>
    <t>16-A00-043</t>
  </si>
  <si>
    <t>conjugated  Pneumococcal  vaccine  لقاح عام</t>
  </si>
  <si>
    <t>16-A00-048</t>
  </si>
  <si>
    <t xml:space="preserve">Influenza seasonal  Vaccine syringe-single dose southren  strain  </t>
  </si>
  <si>
    <t>16-A00-049</t>
  </si>
  <si>
    <t xml:space="preserve"> Equine  Rabies Immunoglobulin   syringe-single dose   
ويفضل المنشأ البشري code16-A00-012 تكون باحتياج واحد مع </t>
  </si>
  <si>
    <t>16-A00-051</t>
  </si>
  <si>
    <t xml:space="preserve">Rota Virus pentavalent  vaccine 
 ويتم اختيار مادة واحدة code16-A00-052 تكون باحتياج مشترك مع </t>
  </si>
  <si>
    <t xml:space="preserve">احتياج مشترك                            </t>
  </si>
  <si>
    <t>16-A00-052</t>
  </si>
  <si>
    <t xml:space="preserve">Rota Virus  mono valent  vaccine 
 ويتم اختيار مادة واحدةcode16-A00-051 تكون باحتياج مشترك مع </t>
  </si>
  <si>
    <t>16-A00-055</t>
  </si>
  <si>
    <t xml:space="preserve"> Penta 1  DPwT Hib - Hep- B Vaccine  </t>
  </si>
  <si>
    <t>16-A00-019</t>
  </si>
  <si>
    <t>Diphtheria , Tetanus , Pertusi or D.P.T vial-10 doses</t>
  </si>
  <si>
    <t>16-A00-058</t>
  </si>
  <si>
    <t>Bivalent oral poliomyelitis vaccine type1&amp;3 (10 OR 20 dose / vial )</t>
  </si>
  <si>
    <t xml:space="preserve"> لقاح شلل الاطفال ثنائي النمط         </t>
  </si>
  <si>
    <t>16B</t>
  </si>
  <si>
    <t>PASSIVE IMMUNISATION</t>
  </si>
  <si>
    <t>16-B00-004</t>
  </si>
  <si>
    <t>ج986 , ج988
1027</t>
  </si>
  <si>
    <t>16-B00-033</t>
  </si>
  <si>
    <t xml:space="preserve">Humman normal immunoglobulin 5% protein ( 200 ml ) or 10% protein ( 100 ml ) 
( 10 gm / contoiner
</t>
  </si>
  <si>
    <t xml:space="preserve"> bottle</t>
  </si>
  <si>
    <t>ج/ 1126 يضاف الاستطباب   chronic inflammatory demyelinating polyneuropathy CIDPالى الاستطبابات المقرة سابقا         مراعاة الشركة المصنعة بتوفير الشروط (995)
تثبيت الاستطبابات وحسب الجلسة 1071</t>
  </si>
  <si>
    <t>EMERGENCY TRETMENT OF POISONING (for Hospital and poisoning center only) ANTIDOTES AND DRUGS USED IN TREATMENT OF ACUTE POISINING</t>
  </si>
  <si>
    <t>17-000-001</t>
  </si>
  <si>
    <t xml:space="preserve">Acetylcysteine10ml amp of 20% w/v aqueous solution (each containing 2g) i.e(200mg/ml) </t>
  </si>
  <si>
    <t xml:space="preserve">تكون خاص بوحدات العناية المركزة ووحدات الطوارئ ومراكز السموم </t>
  </si>
  <si>
    <t>17-000-053</t>
  </si>
  <si>
    <t>Amyl nitrite 0.2ml in crushable glass or  Capsule   or   glass  Ampoule.</t>
  </si>
  <si>
    <t xml:space="preserve">                  احتياج طويل الامد (2022-2026)    يتم تثبيت الاحتياج من قبل المركز الاستشاري  (1012)لاستعلامات السموم + ذي قار                          </t>
  </si>
  <si>
    <t>17-000-014</t>
  </si>
  <si>
    <t xml:space="preserve">Cyanid Antidot Kit.(Hydroxocobalamine) </t>
  </si>
  <si>
    <t>Kit</t>
  </si>
  <si>
    <t xml:space="preserve">      احتياج طويل الامد (2022-2026)       يتم تثبيت الاحتياج من قبل المركز الاستشاري لاستعلامات السموم + ذي قار</t>
  </si>
  <si>
    <t>17-000-015</t>
  </si>
  <si>
    <t>Desferrioxamine mesylate  500mg inj Vial</t>
  </si>
  <si>
    <t xml:space="preserve">   يتم تثبيت الاحتياج للدوائر التي تحتوي مراكز للثلاسيميا </t>
  </si>
  <si>
    <t>17-000-017</t>
  </si>
  <si>
    <t>17-000-018</t>
  </si>
  <si>
    <t>Dimercaprol in arachis oil (solvent)  50mg/ml  2ml Ampoule injection</t>
  </si>
  <si>
    <t xml:space="preserve">   احتياج طويل الامد (2022-2026)  يتم تثبيت الاحتياج من قبل المركز الاستشاري لاستعلامات السموم + ذي قار</t>
  </si>
  <si>
    <t>17-000-031</t>
  </si>
  <si>
    <t>Obidoxime 250mg/ml Injection</t>
  </si>
  <si>
    <t xml:space="preserve">         احتياج طويل الامد (2022-2026)    يتم تثبيت الاحتياج من قبل المركز الاستشاري لاستعلامات السموم حصرا + ذي قار</t>
  </si>
  <si>
    <t>17-000-034</t>
  </si>
  <si>
    <t>Pralidoxime mesylate 1g/5ml (5ml Ampoule)</t>
  </si>
  <si>
    <t>تم اضافته الى قائمة ادوية الطوارئ ويتم توفيره في كافة المستشفيات الحاوية على ردهة طوارئ (كتاب قسم الصيدلة 3387 في 6/10/2019)</t>
  </si>
  <si>
    <t>17-000-077</t>
  </si>
  <si>
    <t>Potassium ferric hexacyano ferrate (Prussian blue) 0.5 gm</t>
  </si>
  <si>
    <t xml:space="preserve">    احتياج طويل الامد (2022-2026)  يتم تثبيت الاحتياج من قبل المركز الاستشاري لاستعلامات السموم + ذي قار</t>
  </si>
  <si>
    <t>17-000-039</t>
  </si>
  <si>
    <t>disodium calcium edetate 1g/5ml inj (5ml Ampoule)</t>
  </si>
  <si>
    <t>17-000-041</t>
  </si>
  <si>
    <t>17-000-043</t>
  </si>
  <si>
    <t>Sodium thiosulphate 50% inj  (500mg/ml)(50ml amp)</t>
  </si>
  <si>
    <t>17-000-052</t>
  </si>
  <si>
    <t>Succimer 100mg Capsule</t>
  </si>
  <si>
    <t>17-000-046</t>
  </si>
  <si>
    <t>10-D00-005</t>
  </si>
  <si>
    <t>Dantrolene sod. inj. 20 mg / vial</t>
  </si>
  <si>
    <t>يؤخذ بنظر الاعتبار قائمة ادوية التخدير 
 والسموم
ج\1088</t>
  </si>
  <si>
    <t>17-000-071</t>
  </si>
  <si>
    <t xml:space="preserve">Deferasirox  dispersible 500mg Tablet    </t>
  </si>
  <si>
    <t>17-000-020</t>
  </si>
  <si>
    <t xml:space="preserve">  احتياج طويل الامد (2022-2026)  يتم تثبيت الاحتياج من قبل المركز الاستشاري لاستعلامات السموم حصرا + ذي قار
+مستشفى بغداد التعليمي/ شعبة امراض الدم وحسب دواعي الاستخدام المثبتة
1038ج/</t>
  </si>
  <si>
    <t>17-000-016</t>
  </si>
  <si>
    <t>Dicobalt edetate   300mg / (20ml Ampoule)</t>
  </si>
  <si>
    <t xml:space="preserve">  احتياج طويل الامد (2022-2026)  يتم تثبيت الاحتياج من قبل المركز الاستشاري لاستعلامات السموم حصرا + ذي قار</t>
  </si>
  <si>
    <t>17-000-033</t>
  </si>
  <si>
    <t xml:space="preserve">Physostigmine salicylate  2mg/2ml  I.V.-I.M. inj (2ml Ampoule )        </t>
  </si>
  <si>
    <t>17-000-028</t>
  </si>
  <si>
    <t>Naloxone Hcl  400mcg/ml inj (1ml) Amp or Pfs, vial</t>
  </si>
  <si>
    <t xml:space="preserve">    مع الاخذ بنظر الاعتبار استخدامه ضمن قائمة التخدير و قائمة السموم
1039</t>
  </si>
  <si>
    <t>17-000-006</t>
  </si>
  <si>
    <t>02-M00-001</t>
  </si>
  <si>
    <t>Macrogol 4000 (polyethlene glycol) 64g+Anhydrous sodium sulfate 5,700gm+sodium bicarbonate 1,680gm+sodium chloride 1,460gm+potassium chloride 0,750gm (powder for oral  solution in one sachet )</t>
  </si>
  <si>
    <t>يؤخذ بنظر الاعتبار استخدامه في الجهاز الهضمي</t>
  </si>
  <si>
    <t>17-000-076</t>
  </si>
  <si>
    <t xml:space="preserve">Activated Charcoal  50g in suspension + sorbitol 96g -240ml </t>
  </si>
  <si>
    <t>1030                           ج/1116 ترفع المادة الى المستوى الاول</t>
  </si>
  <si>
    <t>17-000-027</t>
  </si>
  <si>
    <t xml:space="preserve">Methylene blue 1% slow I.V. inj (10ml) Ampoule                                            </t>
  </si>
  <si>
    <t xml:space="preserve">احتياج طويل الامد (2022-2026) ج/ 1116 يرفع الى المستوى الاول  ج/ 1101 يرفع الى المستوى الثاني   يتم تثبيت الاحتياج من قبل المركز الاستشاري لاستعلامات السموم+ ذي قار    التأكيد على استخدام مرشح  (STERILE FILTER)بقياس (0.45micron) </t>
  </si>
  <si>
    <t>17-000-056</t>
  </si>
  <si>
    <t>Deferiprone 500mg Tablet</t>
  </si>
  <si>
    <t xml:space="preserve"> Tablet   </t>
  </si>
  <si>
    <t>ج/1154 تحول المادةمن المستوى الثالث الى المستوى الثاني في القائمة الاساسية</t>
  </si>
  <si>
    <t>CONTRAST MEDIA</t>
  </si>
  <si>
    <t>18-000-002</t>
  </si>
  <si>
    <t>18-000-010</t>
  </si>
  <si>
    <t>ج/ 987ج/988قاعدة اقل الاسعار مع 
18-000-008</t>
  </si>
  <si>
    <t>18-000-008</t>
  </si>
  <si>
    <t xml:space="preserve">ج/988قاعدة اقل الاسعار مع 
18-000-010                    (دوائر الصحة التي لديها جهاز رنين ) </t>
  </si>
  <si>
    <t>18-000-007</t>
  </si>
  <si>
    <t xml:space="preserve">ج/988قاعدة اقل الاسعار مع 
18-000-059
    (دوائر الصحة التي لديها جهاز رنين )                                    </t>
  </si>
  <si>
    <t>18-000-059</t>
  </si>
  <si>
    <t>ج/988قاعدة اقل الاسعار مع 
18-000-007</t>
  </si>
  <si>
    <t>18-000-019</t>
  </si>
  <si>
    <t>18-000-075</t>
  </si>
  <si>
    <t>18-000-072</t>
  </si>
  <si>
    <t xml:space="preserve">    vial</t>
  </si>
  <si>
    <t>cap or  Tablet</t>
  </si>
  <si>
    <t>100 ml container</t>
  </si>
  <si>
    <t>ج/1155 ترفع المادة من المستوى الثاني الى المستوى الاول 1042ج/1109 توضيح شكل المادة</t>
  </si>
  <si>
    <r>
      <rPr>
        <b/>
        <sz val="11"/>
        <rFont val="Times New Roman"/>
        <family val="1"/>
        <scheme val="major"/>
      </rPr>
      <t xml:space="preserve">ج/ 1149 تعديل المادة   </t>
    </r>
    <r>
      <rPr>
        <sz val="11"/>
        <rFont val="Times New Roman"/>
        <family val="1"/>
        <scheme val="major"/>
      </rPr>
      <t xml:space="preserve">            مراكز سرطانيه يؤخذ بنظر الاعتبار قائمة ادوية التخدير واستخدام المادة لعلاج ومنع التقيئ والغثيان بعد العملية </t>
    </r>
  </si>
  <si>
    <r>
      <t xml:space="preserve">Ondansetron 8mg </t>
    </r>
    <r>
      <rPr>
        <b/>
        <sz val="11"/>
        <rFont val="Times New Roman"/>
        <family val="1"/>
        <scheme val="major"/>
      </rPr>
      <t xml:space="preserve">orodispersible  </t>
    </r>
    <r>
      <rPr>
        <sz val="11"/>
        <rFont val="Times New Roman"/>
        <family val="1"/>
        <scheme val="major"/>
      </rPr>
      <t>lyophylisates  oral Tablet</t>
    </r>
  </si>
  <si>
    <t xml:space="preserve">     ج 1010</t>
  </si>
  <si>
    <t>ج/ 1119  ترفع المادة الى المستوى الاول وتضاف الى قوائم الرعاية الصحية الاولية      يخصص لمراكز الرعاية الصحية الاولية ولا تخصص لاستخدام في المستشفيات</t>
  </si>
  <si>
    <t xml:space="preserve">   ج/1144 تعديل التركيز           يتم تثبيت الاحتياج من قبل وحدات المناطرة الدوائية التابعة لشعبة الصيدلة السريرية -تم اضافته الى قائمة ادوية الطوارئ ويتم توفيره في كافة المستشفيات الحاوية على ردهة طوارئ (كتاب قسم الصيدلة 3387 في 6/10/2019)</t>
  </si>
  <si>
    <t>Digoxin specific antibody Fargments (FAB)  40mg / inj  Vial</t>
  </si>
  <si>
    <t xml:space="preserve">        يتم تثبيت الاحتياج للدوائر التي تحتوي مراكز للثلاسيميا  توفير كبضاعة مجانية (FOC)  (125 ملغم Defrasirox )كونها تعتبر جرع تكميلية  بنسبة 25% من احتياج تركيز (500 ملغم Defrasirox )
ج987 
</t>
  </si>
  <si>
    <r>
      <t>Trivalent botulism antitoxin or pentavalant  20ml Injection</t>
    </r>
    <r>
      <rPr>
        <sz val="11"/>
        <color rgb="FFFF0000"/>
        <rFont val="Times New Roman"/>
        <family val="1"/>
        <scheme val="major"/>
      </rPr>
      <t xml:space="preserve"> amp or vial</t>
    </r>
  </si>
  <si>
    <r>
      <t>Sodium nitrite</t>
    </r>
    <r>
      <rPr>
        <sz val="11"/>
        <color rgb="FFFF0000"/>
        <rFont val="Times New Roman"/>
        <family val="1"/>
        <scheme val="major"/>
      </rPr>
      <t xml:space="preserve"> 30mg/1ml (3%) 10ml amp or vial for I.V injection  </t>
    </r>
  </si>
  <si>
    <r>
      <t xml:space="preserve">Desferrioxamine mesylate 2g </t>
    </r>
    <r>
      <rPr>
        <sz val="11"/>
        <color rgb="FFFF0000"/>
        <rFont val="Times New Roman"/>
        <family val="1"/>
        <scheme val="major"/>
      </rPr>
      <t>vial for</t>
    </r>
    <r>
      <rPr>
        <sz val="11"/>
        <color theme="1"/>
        <rFont val="Times New Roman"/>
        <family val="1"/>
        <scheme val="major"/>
      </rPr>
      <t xml:space="preserve"> Injection</t>
    </r>
  </si>
  <si>
    <t>amp or pfs, vial</t>
  </si>
  <si>
    <r>
      <t>Atropine sulphate 2mg/ml Injection</t>
    </r>
    <r>
      <rPr>
        <b/>
        <sz val="11"/>
        <color rgb="FFFF0000"/>
        <rFont val="Times New Roman"/>
        <family val="1"/>
        <scheme val="major"/>
      </rPr>
      <t xml:space="preserve"> vial or amp</t>
    </r>
  </si>
  <si>
    <t>ج/1158 قاعدة اقل الاسعار بين المواد بالرموز الوطنية 18-000-075
18-000-072            18-000-019          حسب قاعدة اقل الاسعار (ج 972 )</t>
  </si>
  <si>
    <t>iopromide 370mg  iodine /ml (100ml)  vial وحسب قاعدة اقل الاسعار مع المواد 
18-000-072
18-000-019</t>
  </si>
  <si>
    <r>
      <t>Ioversol inj.  350 mg/ ml   (74% - 100 ml vial )organically bound iodine for intravascular use not for intrathecal</t>
    </r>
    <r>
      <rPr>
        <b/>
        <sz val="11"/>
        <rFont val="Times New Roman"/>
        <family val="1"/>
        <scheme val="major"/>
      </rPr>
      <t>حسب قاعدة اقل الاسعار مع المواد 
18-000-075
18-000-019</t>
    </r>
  </si>
  <si>
    <r>
      <t xml:space="preserve">Barium sulphate  Liquid with 100gm/100ml unit pack(150ml bottle) </t>
    </r>
    <r>
      <rPr>
        <b/>
        <sz val="11"/>
        <color rgb="FFFF0000"/>
        <rFont val="Times New Roman"/>
        <family val="1"/>
        <scheme val="major"/>
      </rPr>
      <t>oral</t>
    </r>
  </si>
  <si>
    <t>gadopentetic acid as dimeglumine salt( gadopentetate dimeglumin)  469mg/ml  (0.5 mmol/mL) 10ml Vial for injection</t>
  </si>
  <si>
    <r>
      <t xml:space="preserve">Gadodiamide  287mg (0.5mmol)/ml (20ml )Vial </t>
    </r>
    <r>
      <rPr>
        <sz val="11"/>
        <color rgb="FFFF0000"/>
        <rFont val="Times New Roman"/>
        <family val="1"/>
        <scheme val="major"/>
      </rPr>
      <t>I.V</t>
    </r>
  </si>
  <si>
    <r>
      <t xml:space="preserve">Gadodiamide  287mg  (0.5mmol)/ml (10ml ) Vial </t>
    </r>
    <r>
      <rPr>
        <sz val="11"/>
        <color rgb="FFFF0000"/>
        <rFont val="Times New Roman"/>
        <family val="1"/>
        <scheme val="major"/>
      </rPr>
      <t>I.V</t>
    </r>
  </si>
  <si>
    <r>
      <t>gadopentetic acid as dimeglumine salt( gadopentetate dimeglumin)  469mg/ml  (0.5 mmol/mL) 20ml Vial for  injection</t>
    </r>
    <r>
      <rPr>
        <sz val="11"/>
        <color theme="1"/>
        <rFont val="Arial"/>
        <family val="2"/>
      </rPr>
      <t/>
    </r>
  </si>
  <si>
    <r>
      <t xml:space="preserve">Iohexol equivalent to 350mg of organic Iodine/ml 100ml    (Non ionic ,Low  osmolarity)  </t>
    </r>
    <r>
      <rPr>
        <b/>
        <sz val="11"/>
        <rFont val="Times New Roman"/>
        <family val="1"/>
        <scheme val="major"/>
      </rPr>
      <t>وحسب قاعدة اقل الاسعار مع المواد 
18-000-075
18-000-072</t>
    </r>
  </si>
  <si>
    <t>العقم</t>
  </si>
  <si>
    <t>غدد صم وسكري</t>
  </si>
  <si>
    <t>رثوي (مدينة الطب, الكرخ, بابل, كركوك, صلاح الدين, السليمانية, أربيل, دهوك, البصرة, نينوى,ذي قار, النجف)</t>
  </si>
  <si>
    <t>هضمي (مدينة الطب, البصرة, نينوى)</t>
  </si>
  <si>
    <t>هضمي (دائرة مدينة الطب فقط)</t>
  </si>
  <si>
    <t>جلدية (مدينة الطب فقط)</t>
  </si>
  <si>
    <t>هضمي (مدينة الطب فقط)</t>
  </si>
  <si>
    <t>جرحة عامة</t>
  </si>
  <si>
    <t>طوارئ</t>
  </si>
  <si>
    <t>تخدير</t>
  </si>
  <si>
    <t>جلدي</t>
  </si>
  <si>
    <t>امراض الدم السريرية</t>
  </si>
  <si>
    <t>الرثوي</t>
  </si>
  <si>
    <t>امراض الكلى</t>
  </si>
  <si>
    <t>احتياج عام 2025</t>
  </si>
  <si>
    <t>الاستطباب</t>
  </si>
  <si>
    <t>Iron (as Iron sucrose) 20 mg/ 1ml   (5ml) Ampoule SLOW INTRAVENOUS INJECTION, OR BY INTRAVENOUS
INFUSION</t>
  </si>
  <si>
    <t xml:space="preserve">Iron (as Iron dextran) 50mg/ml  (2ml Ampoule) by deep I.M or slow I.V or by Slow I.V infusion    </t>
  </si>
  <si>
    <t>Aminophylline dihydrate  25mg/1ml  (eq.Theophyline  Anhydrous 19.7 mg/1ml)   ( 10 ml  amp. )(plastic or glass ampoule) IV injection</t>
  </si>
  <si>
    <t xml:space="preserve">caffeine citrate 10mg/ml, equivalent to caffeine 5mg/ml ampoule of 1ml or 2ml for I.V. infusion </t>
  </si>
  <si>
    <r>
      <t>Calfactant 35mg/ml  suspension 3ml vial for intratracheal instillation only intratracheal use only</t>
    </r>
    <r>
      <rPr>
        <sz val="8"/>
        <color rgb="FFFF0000"/>
        <rFont val="Arial"/>
        <family val="2"/>
      </rPr>
      <t xml:space="preserve">
حسب قاعدة اقل الاسعار 
03-i00-006
03-i00-007</t>
    </r>
    <r>
      <rPr>
        <sz val="8"/>
        <color rgb="FF7030A0"/>
        <rFont val="Arial"/>
        <family val="2"/>
      </rPr>
      <t xml:space="preserve">
                   </t>
    </r>
  </si>
  <si>
    <r>
      <t>Phospholipids 25 mg ( derived from bovine lung lipid extract) Beractant + sodium chloride  9mg  in water for inj/1ml  (single dose vial  of 4ml ) intratracheal use only</t>
    </r>
    <r>
      <rPr>
        <sz val="8"/>
        <color rgb="FFFF0000"/>
        <rFont val="Arial"/>
        <family val="2"/>
      </rPr>
      <t xml:space="preserve">
حسب قاعدة اقل الاسعار 
03-i00-007
03-i00-006</t>
    </r>
    <r>
      <rPr>
        <sz val="8"/>
        <color rgb="FF7030A0"/>
        <rFont val="Arial"/>
        <family val="2"/>
      </rPr>
      <t xml:space="preserve">
</t>
    </r>
  </si>
  <si>
    <t>Nefopam hydrochloride 20 mg / 2ml ampoule IM,IV injection</t>
  </si>
  <si>
    <t>Ampoule</t>
  </si>
  <si>
    <t>1161
بنسبة 20% من احتياج المادة بالرمز الوطني (05-B00-055)على ان يكون صرفه في مراكز الجهاز الهضمي و الكبد التخصصية                              1042</t>
  </si>
  <si>
    <t xml:space="preserve">1161
بنسبة 20% من احتياج المادة بالرمز الوطني (05-B00-055) </t>
  </si>
  <si>
    <t>Desmopressin acetate  150 mcg/dose  metered nasal spray  delivering 25 doses</t>
  </si>
  <si>
    <t xml:space="preserve">1161
يخصص هذا التركيز للامراض النزفية الوراثية فقط                  Patients  with hemophilia A with Factor VIII coagulant activity levels greater than 5% 
- Mild to moderate classic von Willebrand's disease ( Type I) with factor VIII levels greater than 5% 
Warning 
- Hyponatremia 
- Pediatric &amp; geriatric patients
- Habitual or psychogenic polydispsia
  -    Type IIB vonWillebrand's disease 
</t>
  </si>
  <si>
    <t>Somatropin (Recombinant Human Growth Hormone,rhGH)  vial or pen   Each 1.33mg= 4 unit
or  it‘s approved Biosimilar</t>
  </si>
  <si>
    <r>
      <t xml:space="preserve">Urofollitropin (highly purified human postmenopausal urinary  follicle stimulating hormone,HP-uFSH) 75 IU
vial or ampoule im or sc injection  
</t>
    </r>
    <r>
      <rPr>
        <b/>
        <sz val="11"/>
        <color rgb="FFFF0000"/>
        <rFont val="Times New Roman"/>
        <family val="1"/>
        <scheme val="major"/>
      </rPr>
      <t xml:space="preserve">حسب قاعدة اقل الاسعار بين  المادة بالرمز الوطني  
(06-C00-011) 
</t>
    </r>
  </si>
  <si>
    <r>
      <t>Follitropin alfa (recombinant human follicle stimulating hormone ,r-hFSH) 75 IU vial S.C , I.M  injection  or its approved biosimilar</t>
    </r>
    <r>
      <rPr>
        <b/>
        <sz val="11"/>
        <color rgb="FFFF0000"/>
        <rFont val="Times New Roman"/>
        <family val="1"/>
        <scheme val="major"/>
      </rPr>
      <t xml:space="preserve"> حسب قاعدة اقل الاسعار بين  المادة بالرمز الوطني 
(06-C00-044) </t>
    </r>
    <r>
      <rPr>
        <b/>
        <sz val="12"/>
        <color rgb="FF7030A0"/>
        <rFont val="Times New Roman"/>
        <family val="1"/>
        <scheme val="major"/>
      </rPr>
      <t xml:space="preserve"> </t>
    </r>
  </si>
  <si>
    <t xml:space="preserve">menotrophin 75 (human menopausal gonadotrophin, HMG) corresponding to highly purified human postmenopausal urinary  follicle stimulating hormone,FSH 75 IU +highly purified human postmenopausal urinary  luteinising hormone,LH 75 IU  powder+solvent ampoule or vial  I.M ,S.C  </t>
  </si>
  <si>
    <t xml:space="preserve">higly purified  Urinary human chorionic gonadotrophin (HCG) 5000 IU powder  + solvent   vial or ampoule  ,I.M, S.C injection   
 قاعدة اقل الاسعار 
(06-C00-021)
(06-C00-046) </t>
  </si>
  <si>
    <r>
      <t xml:space="preserve">Choriogonadotropin alfa( Recombinant  human choriogonadotropin alfa,r-hCG ) 250mcg (6500 IU )     pre-filled syring S.C injection     
</t>
    </r>
    <r>
      <rPr>
        <sz val="8"/>
        <color rgb="FFFF0000"/>
        <rFont val="Arial"/>
        <family val="2"/>
      </rPr>
      <t xml:space="preserve">
 قاعدة اقل الاسعار 
(06-C00-021)
(06-C00-046)</t>
    </r>
    <r>
      <rPr>
        <sz val="10"/>
        <color rgb="FF7030A0"/>
        <rFont val="Arial"/>
        <family val="2"/>
      </rPr>
      <t xml:space="preserve"> </t>
    </r>
    <r>
      <rPr>
        <sz val="10"/>
        <color rgb="FFFF0000"/>
        <rFont val="Arial"/>
        <family val="2"/>
      </rPr>
      <t xml:space="preserve"> 
</t>
    </r>
  </si>
  <si>
    <t>thyrotropin alfa (Recombinant human thyroid stimulating hormone; rhTSH ) 0.9 mg vial IM injection</t>
  </si>
  <si>
    <t xml:space="preserve">fusidic acid 10 mg/g (1%)suspension viscous eye drop </t>
  </si>
  <si>
    <t>Propofol 1% Propofol 10 mg/1 ml (20ml) ampoule  for slow IV injection or infusion</t>
  </si>
  <si>
    <t xml:space="preserve">sevoflurane 1 ml per 1 ml volatile liquid for inhalation vapour  bottle
ج\ 1068
تطلب مادة ل ( Adaptor ) بنفس كمية مادة  ( Sevoflurane ) وتجهز بصورة مجانية من قبل الشركة المجهزة للمادة انفا" وبشكل سنوي ويكون نوع ( Adaptor ) حسب نوع ( Vaporizer )   وحسب رأي اللجنة الاستشارية للتخدير وتثبت الملاحظة بالقائمة الاساسية .
</t>
  </si>
  <si>
    <t>Atracurium besilate 10mg/ml (5ml) Ampoule IV</t>
  </si>
  <si>
    <t>Rocuronium bromide  10mg/ml (5ml) Vial IV</t>
  </si>
  <si>
    <r>
      <t>Anti D immunoglobulin ( 1500 IU ) solution for    IV or( IV/ IM) injection vial or ampoule</t>
    </r>
    <r>
      <rPr>
        <sz val="8"/>
        <color theme="1"/>
        <rFont val="Arial"/>
        <family val="2"/>
      </rPr>
      <t xml:space="preserve">
</t>
    </r>
    <r>
      <rPr>
        <sz val="8"/>
        <color rgb="FFFF0000"/>
        <rFont val="Arial"/>
        <family val="2"/>
      </rPr>
      <t xml:space="preserve">(By nanofilteration &amp; SDF method)تكون خاضعة لكافة  المتطلبات والمواصفات العالمية المتعلقة بالنقاوة وخلوها من الفيروسات     </t>
    </r>
  </si>
  <si>
    <t>Vial or  Act-o-vial system</t>
  </si>
  <si>
    <r>
      <t xml:space="preserve">Labetalol </t>
    </r>
    <r>
      <rPr>
        <b/>
        <sz val="11"/>
        <color rgb="FFFF0000"/>
        <rFont val="Times New Roman"/>
        <family val="1"/>
        <scheme val="major"/>
      </rPr>
      <t>hydrochloride</t>
    </r>
    <r>
      <rPr>
        <sz val="11"/>
        <color theme="1"/>
        <rFont val="Times New Roman"/>
        <family val="1"/>
        <scheme val="major"/>
      </rPr>
      <t xml:space="preserve">  5mg/ml inj. (20ml) Ampoule  OR Vial 
 </t>
    </r>
  </si>
  <si>
    <r>
      <rPr>
        <b/>
        <sz val="11"/>
        <color rgb="FFFF0000"/>
        <rFont val="Times New Roman"/>
        <family val="1"/>
        <scheme val="major"/>
      </rPr>
      <t xml:space="preserve">ج/1157 تعديل صيغة </t>
    </r>
    <r>
      <rPr>
        <sz val="11"/>
        <color theme="1"/>
        <rFont val="Times New Roman"/>
        <family val="1"/>
        <scheme val="major"/>
      </rPr>
      <t xml:space="preserve"> وتستخدم ايضا" للتخدير من قبل وحدات التخدير مع امكانية استخدامها على الشكل التالي لعلاج حالات ارتفاع ضغط الدم الحملي pregnancy intiated hypertention  1-الحقن الوريدي IV (50) ملغم خلال دقيقة ويعاد بعد خمسة دقائق وكحد اعلى 200ملغم 2-عن طريق( IV infusion ) 20ملغم /ساعة وتضاعف الجرعة بعد نصف ساعة وكحد اعلى 160ملغم/ساعة وتعتبر من ادوية الخط الاول لعلاج حالات ارتفاع ضغط الدم الحملي وقد اقر البروتوكول العلاجي من قبل اللجنة الاستشارية للنسائية والتوليد Pregnancy associated hypetension   يستخدم ايضا للتخدير من قبل وحدات التخدير ويستخدم لعلاجات  حالات ارتفاع ضغط الدم الحملي      </t>
    </r>
  </si>
  <si>
    <r>
      <rPr>
        <b/>
        <sz val="11"/>
        <color rgb="FFFF0000"/>
        <rFont val="Arial"/>
        <family val="2"/>
      </rPr>
      <t>Lidocaine</t>
    </r>
    <r>
      <rPr>
        <sz val="11"/>
        <color theme="1"/>
        <rFont val="Arial"/>
        <family val="2"/>
      </rPr>
      <t xml:space="preserve"> Hcl 2% 20mg /ml 2ml Ampoule</t>
    </r>
  </si>
  <si>
    <r>
      <t>Glyceryl trinitrate 5mg/ml  (5ml )Ampoule</t>
    </r>
    <r>
      <rPr>
        <sz val="8"/>
        <color rgb="FFFF0000"/>
        <rFont val="Arial"/>
        <family val="2"/>
      </rPr>
      <t xml:space="preserve">
احتياج واحد مع المادة 
(01-F00-069)</t>
    </r>
  </si>
  <si>
    <r>
      <t>Glyceryl trinitrate  1mg/1ml (10ml)  Ampoule</t>
    </r>
    <r>
      <rPr>
        <sz val="8"/>
        <color rgb="FFFF0000"/>
        <rFont val="Arial"/>
        <family val="2"/>
      </rPr>
      <t xml:space="preserve">
احتياج واحد مع المادة 
(01-F00-073)</t>
    </r>
  </si>
  <si>
    <t>Ephedrine  hydrochloride 3% (30 mg / ml)  1ml ampoule slow I.V. injection</t>
  </si>
  <si>
    <t xml:space="preserve">  وتستخدم في القلبية ايضا"   تستخدم ضمن مجموعة التخدير بعد التخفيف ( hypotension prevention in epidural/spinal anaesthesia)  لا يستعمل الا بعد التخفيف</t>
  </si>
  <si>
    <t>Salbutamol  Nebules (Respirator solution)0.5% w/v 20ml or 30ml Note:Home Nebuliser (port Neb home compressor Nebuliser with solution (Salbutamol )</t>
  </si>
  <si>
    <t>هضمي (مدينة الطب, البصرة, النجف, كركوك, الكرخ, بابل, الديوانية,نينوى)</t>
  </si>
  <si>
    <r>
      <rPr>
        <b/>
        <sz val="11"/>
        <color theme="1"/>
        <rFont val="Times New Roman"/>
        <family val="1"/>
        <scheme val="major"/>
      </rPr>
      <t>يتم تقدير الحاجة والصرف من قبل العيادة الاستشارية التخصصية  الروماتيزم في  (مدينة الطب, الكرخ, بابل, كركوك, صلاح الدين, السليمانية, أربيل, دهوك, البصرة, نينوى) ويحصر صرفه للاستطباب الهضمي في(مدينة الطب, البصرة, النجف, كركوك, الكرخ,نينوى)</t>
    </r>
    <r>
      <rPr>
        <sz val="11"/>
        <color theme="1"/>
        <rFont val="Times New Roman"/>
        <family val="1"/>
        <scheme val="major"/>
      </rPr>
      <t>وحسب اسماء المرضى وملفاتهم العلاجية وبأشراف لجنة من ثلاث اطباء   اختصاص امراض المفاصل .  وحسب توصية اللجنة الاستشارية لامراض المفاصل .وتضاف العبارة الى النشرة الداخلية و لاداعي لتثبيتها على الفيال او العلبة الخارجية  ج / 1027وتكون المادة الاحيائية الاصلية ( Reference Biological drug ) تّعرف بالاسم العلمي ( INN )
لايتم اعطاء العقار للعمر من (4-18 ) سنة
ج 987 / لا مانع من استخدام العقار لاعمار (من 6-17 سنة) لامراض الجهاز الهضمي
ج /579 /الاستخدامات المقرة للعقار هي:- Approved indications 
1- الرثية المفصلية Rheumahoid arthritis.
2- تشمع الصلب Ankylosing spondylitis.
3- الرثية الصدفية Psoriatic arthritis.
4-  مرض كرون والتهاب القولون التقرحي المزمن Chronic Inflammatory bowel diseases. (crohn's &amp; ulcerative colitis)
ج/1031
ج\1071 الغاء النسب</t>
    </r>
  </si>
  <si>
    <t>رثوي (مدينة الطب, الكرخ, بابل, كركوك, صلاح الدين, السليمانية, أربيل, دهوك, البصرة, نينوى,ذي قار, النجف,كربلاء)</t>
  </si>
  <si>
    <t>رثوي (مدينة الطب, الكرخ, بابل, كركوك, صلاح الدين, السليمانية, أربيل, دهوك, البصرة, نينوى,كربلاء,ذي قار,النجف)</t>
  </si>
  <si>
    <t>جلدية (مدينة الطب, الرصافة, بابل, كركوك, الكرخ, البصرة, نينوى,أربيل,السليمانية,دهوك,كربلاء)</t>
  </si>
  <si>
    <r>
      <rPr>
        <b/>
        <sz val="11"/>
        <rFont val="Times New Roman"/>
        <family val="1"/>
        <scheme val="major"/>
      </rPr>
      <t xml:space="preserve">الخط الثاني ويحصر صرفه  في (دائرة مدينة الطب ,اربيل ,النجف, الرصافة, البصرة , نينوى,بابل)   </t>
    </r>
    <r>
      <rPr>
        <sz val="12"/>
        <rFont val="Times New Roman"/>
        <family val="1"/>
        <scheme val="major"/>
      </rPr>
      <t xml:space="preserve">                               </t>
    </r>
  </si>
  <si>
    <r>
      <t xml:space="preserve">1097الخط الثاني ويحصر صرفه  في </t>
    </r>
    <r>
      <rPr>
        <b/>
        <sz val="12"/>
        <rFont val="Times New Roman"/>
        <family val="1"/>
        <scheme val="major"/>
      </rPr>
      <t xml:space="preserve">(دائرة مدينة الطب ,اربيل ,النجف, الرصافة, البصرة , نينوى,بابل) </t>
    </r>
    <r>
      <rPr>
        <sz val="12"/>
        <rFont val="Times New Roman"/>
        <family val="1"/>
        <scheme val="major"/>
      </rPr>
      <t xml:space="preserve">
ويحصر استخدامها لعلاج حالة PPMS الخط الثاني</t>
    </r>
  </si>
  <si>
    <r>
      <t>(</t>
    </r>
    <r>
      <rPr>
        <b/>
        <sz val="11"/>
        <rFont val="Times New Roman"/>
        <family val="1"/>
        <scheme val="major"/>
      </rPr>
      <t xml:space="preserve">يحدد صرف المادة في مركز تصلب الاعصاب في دائرة مدينة الطب ومركز تصلب الاعصاب في اربيل ومركز تصلب الاعصاب في النجف الاشرف,نينوى, الرصافة, البصرة,بابل) </t>
    </r>
    <r>
      <rPr>
        <sz val="10"/>
        <rFont val="Times New Roman"/>
        <family val="1"/>
        <scheme val="major"/>
      </rPr>
      <t>يستخدم كعلاج ثانى في حاله فشل علاج الخط الاول وحسب الضوابط العالمية المعتمدة لتحديد الفشل (Rio C riteria (AAN &amp; EMA)
2- يستخدم كعلاج خط اول في الحالات الحصرية الاتية 
ا- رهاب الحقن الاكيد 
ب-بعض حالات التصلب العصبي الشديد جدا وحسب الضوابط العالمية المعتمدة لتحديد المرض الشديد Rio(AAN &amp; EMN) ريوكداينيريا</t>
    </r>
  </si>
  <si>
    <t xml:space="preserve">1079 يحصر استخدامها في مراكز أو ردهات علاج الادمان في(الرصافة, مدينة الطب, البصرة , بابل, واسط, كركوك, كربلاء, النجف, ديالى,ذي قار, المثنى, نينوى, أربيل, السليمانية) </t>
  </si>
  <si>
    <t>يحصر استخدامها في مراكز أو ردهات علاج الادمان في(الرصافة, مدينة الطب, البصرة , بابل, واسط, كركوك, كربلاء, النجف, ديالى,ذي قار, المثنى, نينوى, أربيل, السليمانية)</t>
  </si>
  <si>
    <t>اعصاب</t>
  </si>
  <si>
    <t xml:space="preserve">امراض دم سريرية </t>
  </si>
  <si>
    <t>نسائية</t>
  </si>
  <si>
    <t>هضمي</t>
  </si>
  <si>
    <t>احتياج 2025</t>
  </si>
  <si>
    <t>مصروف 2022</t>
  </si>
  <si>
    <t>اعداد المرضى</t>
  </si>
  <si>
    <t xml:space="preserve">الملاحظة </t>
  </si>
  <si>
    <t>أعداد وأسماء المرضى فقط</t>
  </si>
  <si>
    <t xml:space="preserve">أعداد وأسماء و اعمار واوزان المرضى </t>
  </si>
  <si>
    <t xml:space="preserve">أعداد وأسماء  المرضى </t>
  </si>
  <si>
    <t>ج 1108 الخط الاول و يحصر  في (الكرخ, مدينة الطب -صحة بغداد الرصافة,نينوى,البصرة ,دهوك ,اربيل, سليمانية,النجف ,كربلاء, واسط,كركوك, بابل,الديوانية )
 ج986  
ج/986   تكون نسية العلاج 10% من عدد المرضى 
1085 تعديل الشكل الصيدلاني على ان يتم توفير الارخص سعرا بعد حذف الكود 15-B00-083</t>
  </si>
  <si>
    <t xml:space="preserve">ج/1108                             الخط الاول و يحصر  في (الكرخ, مدينة الطب -صحة بغداد الرصافة,نينوى,البصرة ,دهوك ,اربيل, سليمانية,النجف ,كربلاء, واسط,كركوك, بابل,الديوانية )
ج986 
ج/986   تكون نسية العلاج 20% من عدد المرضى </t>
  </si>
  <si>
    <t>التفصيل</t>
  </si>
  <si>
    <t>اللون</t>
  </si>
  <si>
    <t>الرعاية الصحية الأولية</t>
  </si>
  <si>
    <t>الأزرق</t>
  </si>
  <si>
    <t>الرعاية الصحية الفرعية</t>
  </si>
  <si>
    <t>الأخضر</t>
  </si>
  <si>
    <t>قطاع الخضر احتياج 2025</t>
  </si>
  <si>
    <t>قطاع الخضر مصروف 2025</t>
  </si>
  <si>
    <t xml:space="preserve">احتياج المركز التخصصي لطب الاسنان 2025 </t>
  </si>
  <si>
    <t>مصروف المركز التخصصي لطب الاسنان 2025</t>
  </si>
  <si>
    <t>مصروف مركز تأهيل المعوقين 2025</t>
  </si>
  <si>
    <t>احتياج مركز تأهيل المركز المعوقيين 2025</t>
  </si>
  <si>
    <t>مصروف قطاع السماوة الاول 2022</t>
  </si>
  <si>
    <t>احتياج قطاع السماوة الاول 2025</t>
  </si>
  <si>
    <t>مصروف قطاع الوركاء 2022</t>
  </si>
  <si>
    <t>احتياج قطاع الوركاء 2025</t>
  </si>
  <si>
    <t>احتياج قطاع الرميثة 2025</t>
  </si>
  <si>
    <t>مصروف قطاع الرميثة 2022</t>
  </si>
  <si>
    <t>احتياج المركز التخصصي للحساسية 2025</t>
  </si>
  <si>
    <t>مصروف المركز التخصصي للحساسية 2022</t>
  </si>
  <si>
    <t>مصروف مستشفى النسائية والاطفال 2022</t>
  </si>
  <si>
    <t>احتياج مستشفى النسائية والاطفال 2025</t>
  </si>
  <si>
    <t xml:space="preserve"> فيالة 3000</t>
  </si>
  <si>
    <t>فيالة 1700</t>
  </si>
  <si>
    <t xml:space="preserve">110000حبة </t>
  </si>
  <si>
    <t xml:space="preserve">100564 حبة </t>
  </si>
  <si>
    <t>احتياج مستشفى الوركاء 2025</t>
  </si>
  <si>
    <t>مصروف مستشفى الوركاء 2022</t>
  </si>
  <si>
    <t>احتياج مستشفى الرميثة 2025</t>
  </si>
  <si>
    <t>مصروف الرميثة  2022</t>
  </si>
  <si>
    <t>احتياج مستشفى الخضر 2025</t>
  </si>
  <si>
    <t>مصروف مستشفى الخضر 2022</t>
  </si>
  <si>
    <t>احتياج مركز الصدرية 2025</t>
  </si>
  <si>
    <t>مصروف مركز الصدرية 2022</t>
  </si>
  <si>
    <t>احتياج مستشفى الحسين التعليمي 2025</t>
  </si>
  <si>
    <t>o</t>
  </si>
  <si>
    <t>مصروف  مستشفى الحسين التعليمي 2022</t>
  </si>
  <si>
    <t>احتياج المركز التخصصي للسكري 2025</t>
  </si>
  <si>
    <t>مصروف المركز التخصصي للسكري 2022</t>
  </si>
  <si>
    <t>احتياج قطاع السماوة الثاني 2025</t>
  </si>
  <si>
    <t>مصروف قطاع السماوة الثاني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</si>
</sst>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x14ac:knownFonts="1">
    <font>
      <sz val="11"/>
      <color theme="1"/>
      <name val="Arial"/>
      <family val="2"/>
      <scheme val="minor"/>
    </font>
    <font>
      <sz val="11"/>
      <color theme="1"/>
      <name val="Arial"/>
      <family val="2"/>
      <scheme val="minor"/>
    </font>
    <font>
      <b/>
      <sz val="36"/>
      <color theme="1"/>
      <name val="Times New Roman"/>
      <family val="1"/>
      <scheme val="major"/>
    </font>
    <font>
      <b/>
      <sz val="11"/>
      <color rgb="FFFF0000"/>
      <name val="Times New Roman"/>
      <family val="1"/>
      <scheme val="major"/>
    </font>
    <font>
      <b/>
      <sz val="10"/>
      <color theme="1"/>
      <name val="Times New Roman"/>
      <family val="1"/>
      <scheme val="major"/>
    </font>
    <font>
      <b/>
      <sz val="11"/>
      <color theme="1"/>
      <name val="Times New Roman"/>
      <family val="1"/>
      <scheme val="major"/>
    </font>
    <font>
      <sz val="11"/>
      <color theme="1"/>
      <name val="Times New Roman"/>
      <family val="1"/>
      <scheme val="major"/>
    </font>
    <font>
      <b/>
      <sz val="12"/>
      <color theme="1"/>
      <name val="Times New Roman"/>
      <family val="1"/>
      <scheme val="major"/>
    </font>
    <font>
      <sz val="10"/>
      <color theme="1"/>
      <name val="Times New Roman"/>
      <family val="1"/>
      <scheme val="major"/>
    </font>
    <font>
      <b/>
      <sz val="10"/>
      <name val="Times New Roman"/>
      <family val="1"/>
      <scheme val="major"/>
    </font>
    <font>
      <b/>
      <sz val="11"/>
      <name val="Times New Roman"/>
      <family val="1"/>
      <scheme val="major"/>
    </font>
    <font>
      <sz val="11"/>
      <name val="Times New Roman"/>
      <family val="1"/>
      <scheme val="major"/>
    </font>
    <font>
      <sz val="10"/>
      <name val="Times New Roman"/>
      <family val="1"/>
      <scheme val="major"/>
    </font>
    <font>
      <sz val="11"/>
      <color theme="1"/>
      <name val="Arial"/>
      <family val="2"/>
    </font>
    <font>
      <b/>
      <sz val="11"/>
      <color rgb="FFFF0000"/>
      <name val="Arial"/>
      <family val="2"/>
    </font>
    <font>
      <b/>
      <vertAlign val="subscript"/>
      <sz val="11"/>
      <color theme="1"/>
      <name val="Times New Roman"/>
      <family val="1"/>
      <scheme val="major"/>
    </font>
    <font>
      <sz val="11"/>
      <color rgb="FF000000"/>
      <name val="Times New Roman"/>
      <family val="1"/>
      <scheme val="major"/>
    </font>
    <font>
      <sz val="8"/>
      <name val="Times New Roman"/>
      <family val="1"/>
      <scheme val="major"/>
    </font>
    <font>
      <sz val="11"/>
      <color rgb="FFFF0000"/>
      <name val="Times New Roman"/>
      <family val="1"/>
      <scheme val="major"/>
    </font>
    <font>
      <sz val="11"/>
      <color rgb="FFFF0000"/>
      <name val="Arial"/>
      <family val="2"/>
    </font>
    <font>
      <sz val="12"/>
      <color theme="1"/>
      <name val="Times New Roman"/>
      <family val="1"/>
      <scheme val="major"/>
    </font>
    <font>
      <b/>
      <sz val="12"/>
      <color rgb="FFFF0000"/>
      <name val="Times New Roman"/>
      <family val="1"/>
      <scheme val="major"/>
    </font>
    <font>
      <sz val="12"/>
      <color rgb="FFFF0000"/>
      <name val="Times New Roman"/>
      <family val="1"/>
      <scheme val="major"/>
    </font>
    <font>
      <sz val="11"/>
      <color rgb="FF000000"/>
      <name val="Times New Roman"/>
      <family val="1"/>
    </font>
    <font>
      <sz val="11"/>
      <color theme="1"/>
      <name val="Times New Roman"/>
      <family val="1"/>
    </font>
    <font>
      <sz val="11"/>
      <color rgb="FF7030A0"/>
      <name val="Times New Roman"/>
      <family val="1"/>
      <scheme val="major"/>
    </font>
    <font>
      <sz val="10"/>
      <color rgb="FF7030A0"/>
      <name val="Times New Roman"/>
      <family val="1"/>
      <scheme val="major"/>
    </font>
    <font>
      <vertAlign val="subscript"/>
      <sz val="11"/>
      <color theme="1"/>
      <name val="Times New Roman"/>
      <family val="1"/>
      <scheme val="major"/>
    </font>
    <font>
      <vertAlign val="subscript"/>
      <sz val="14"/>
      <color theme="1"/>
      <name val="Times New Roman"/>
      <family val="1"/>
      <scheme val="major"/>
    </font>
    <font>
      <sz val="9"/>
      <name val="Times New Roman"/>
      <family val="1"/>
      <scheme val="major"/>
    </font>
    <font>
      <i/>
      <sz val="11"/>
      <name val="Times New Roman"/>
      <family val="1"/>
      <scheme val="major"/>
    </font>
    <font>
      <b/>
      <sz val="12"/>
      <name val="Times New Roman"/>
      <family val="1"/>
      <scheme val="major"/>
    </font>
    <font>
      <b/>
      <vertAlign val="subscript"/>
      <sz val="11"/>
      <name val="Times New Roman"/>
      <family val="1"/>
      <scheme val="major"/>
    </font>
    <font>
      <b/>
      <vertAlign val="subscript"/>
      <sz val="16"/>
      <color theme="1"/>
      <name val="Times New Roman"/>
      <family val="1"/>
      <scheme val="major"/>
    </font>
    <font>
      <b/>
      <sz val="11"/>
      <color indexed="8"/>
      <name val="Times New Roman"/>
      <family val="1"/>
      <scheme val="major"/>
    </font>
    <font>
      <b/>
      <sz val="11.5"/>
      <color theme="1"/>
      <name val="Times New Roman"/>
      <family val="1"/>
      <scheme val="major"/>
    </font>
    <font>
      <b/>
      <sz val="14"/>
      <color theme="1"/>
      <name val="Times New Roman"/>
      <family val="1"/>
      <scheme val="major"/>
    </font>
    <font>
      <sz val="14"/>
      <color theme="1"/>
      <name val="Times New Roman"/>
      <family val="1"/>
      <scheme val="major"/>
    </font>
    <font>
      <b/>
      <sz val="12"/>
      <name val="Times New Roman"/>
      <family val="1"/>
    </font>
    <font>
      <sz val="12"/>
      <color rgb="FF000000"/>
      <name val="Times New Roman"/>
      <family val="1"/>
      <scheme val="major"/>
    </font>
    <font>
      <b/>
      <sz val="10"/>
      <color rgb="FFFF0000"/>
      <name val="Times New Roman"/>
      <family val="1"/>
      <scheme val="major"/>
    </font>
    <font>
      <b/>
      <sz val="12"/>
      <color rgb="FFFF0000"/>
      <name val="Times New Roman"/>
      <family val="1"/>
    </font>
    <font>
      <sz val="8"/>
      <color theme="1"/>
      <name val="Times New Roman"/>
      <family val="1"/>
      <scheme val="major"/>
    </font>
    <font>
      <b/>
      <sz val="12"/>
      <color rgb="FF7030A0"/>
      <name val="Times New Roman"/>
      <family val="1"/>
      <scheme val="major"/>
    </font>
    <font>
      <b/>
      <sz val="8"/>
      <color rgb="FFFF0000"/>
      <name val="Times New Roman"/>
      <family val="1"/>
      <scheme val="major"/>
    </font>
    <font>
      <b/>
      <sz val="18"/>
      <color theme="1"/>
      <name val="Times New Roman"/>
      <family val="1"/>
      <scheme val="major"/>
    </font>
    <font>
      <b/>
      <vertAlign val="subscript"/>
      <sz val="14"/>
      <color theme="1"/>
      <name val="Times New Roman"/>
      <family val="1"/>
      <scheme val="major"/>
    </font>
    <font>
      <b/>
      <vertAlign val="subscript"/>
      <sz val="14"/>
      <color rgb="FFFF0000"/>
      <name val="Times New Roman"/>
      <family val="1"/>
      <scheme val="major"/>
    </font>
    <font>
      <b/>
      <sz val="8"/>
      <color theme="1"/>
      <name val="Times New Roman"/>
      <family val="1"/>
      <scheme val="major"/>
    </font>
    <font>
      <b/>
      <sz val="9"/>
      <name val="Times New Roman"/>
      <family val="1"/>
      <scheme val="major"/>
    </font>
    <font>
      <sz val="8"/>
      <color rgb="FFFF0000"/>
      <name val="Times New Roman"/>
      <family val="1"/>
      <scheme val="major"/>
    </font>
    <font>
      <b/>
      <sz val="11"/>
      <color theme="1"/>
      <name val="Arial"/>
      <family val="2"/>
    </font>
    <font>
      <b/>
      <sz val="10"/>
      <color theme="1"/>
      <name val="Arial"/>
      <family val="2"/>
    </font>
    <font>
      <vertAlign val="superscript"/>
      <sz val="11"/>
      <color theme="1"/>
      <name val="Times New Roman"/>
      <family val="1"/>
      <scheme val="major"/>
    </font>
    <font>
      <sz val="11"/>
      <color theme="1"/>
      <name val="Arial"/>
      <family val="2"/>
      <charset val="178"/>
    </font>
    <font>
      <b/>
      <sz val="12"/>
      <color theme="1"/>
      <name val="Times New Roman"/>
      <family val="1"/>
    </font>
    <font>
      <sz val="11"/>
      <name val="Arial"/>
      <family val="2"/>
    </font>
    <font>
      <b/>
      <sz val="9"/>
      <color rgb="FFFF0000"/>
      <name val="Arial"/>
      <family val="2"/>
    </font>
    <font>
      <b/>
      <sz val="12"/>
      <color rgb="FFFF0000"/>
      <name val="Arial"/>
      <family val="2"/>
    </font>
    <font>
      <b/>
      <sz val="12"/>
      <color rgb="FF000000"/>
      <name val="Times New Roman"/>
      <family val="1"/>
      <scheme val="major"/>
    </font>
    <font>
      <sz val="12"/>
      <name val="Times New Roman"/>
      <family val="1"/>
      <scheme val="major"/>
    </font>
    <font>
      <b/>
      <sz val="11"/>
      <color theme="1"/>
      <name val="Arial Black"/>
      <family val="2"/>
    </font>
    <font>
      <b/>
      <sz val="12"/>
      <color rgb="FF000000"/>
      <name val="Times New Roman"/>
      <family val="1"/>
    </font>
    <font>
      <sz val="18"/>
      <color theme="1"/>
      <name val="Times New Roman"/>
      <family val="1"/>
      <scheme val="major"/>
    </font>
    <font>
      <b/>
      <sz val="10"/>
      <color rgb="FFFF0000"/>
      <name val="Times New Roman"/>
      <family val="1"/>
    </font>
    <font>
      <sz val="10"/>
      <color rgb="FFFF0000"/>
      <name val="Times New Roman"/>
      <family val="1"/>
      <scheme val="major"/>
    </font>
    <font>
      <b/>
      <vertAlign val="subscript"/>
      <sz val="12"/>
      <name val="Times New Roman"/>
      <family val="1"/>
      <scheme val="major"/>
    </font>
    <font>
      <b/>
      <sz val="14"/>
      <name val="Times New Roman"/>
      <family val="1"/>
      <scheme val="major"/>
    </font>
    <font>
      <b/>
      <vertAlign val="subscript"/>
      <sz val="18"/>
      <color rgb="FFFF0000"/>
      <name val="Times New Roman"/>
      <family val="1"/>
      <scheme val="major"/>
    </font>
    <font>
      <b/>
      <sz val="11"/>
      <name val="Times New Roman"/>
      <family val="1"/>
    </font>
    <font>
      <b/>
      <sz val="11"/>
      <color theme="1"/>
      <name val="Arial"/>
      <family val="2"/>
      <scheme val="minor"/>
    </font>
    <font>
      <b/>
      <sz val="11"/>
      <color rgb="FFFF0000"/>
      <name val="Arial"/>
      <family val="2"/>
      <scheme val="minor"/>
    </font>
    <font>
      <sz val="10"/>
      <color rgb="FF7030A0"/>
      <name val="Arial"/>
      <family val="2"/>
    </font>
    <font>
      <sz val="8"/>
      <color rgb="FFFF0000"/>
      <name val="Arial"/>
      <family val="2"/>
    </font>
    <font>
      <sz val="8"/>
      <color rgb="FF7030A0"/>
      <name val="Arial"/>
      <family val="2"/>
    </font>
    <font>
      <sz val="11"/>
      <color rgb="FF7030A0"/>
      <name val="Arial"/>
      <family val="2"/>
    </font>
    <font>
      <sz val="6"/>
      <color theme="1"/>
      <name val="Arial"/>
      <family val="2"/>
    </font>
    <font>
      <sz val="6"/>
      <name val="Times New Roman"/>
      <family val="1"/>
    </font>
    <font>
      <sz val="6"/>
      <name val="Arial"/>
      <family val="2"/>
    </font>
    <font>
      <sz val="11"/>
      <color rgb="FF7030A0"/>
      <name val="Times New Roman"/>
      <family val="1"/>
    </font>
    <font>
      <sz val="10"/>
      <color rgb="FFFF0000"/>
      <name val="Arial"/>
      <family val="2"/>
    </font>
    <font>
      <sz val="8"/>
      <color theme="1"/>
      <name val="Arial"/>
      <family val="2"/>
    </font>
    <font>
      <sz val="16"/>
      <color theme="1"/>
      <name val="Arial"/>
      <family val="2"/>
      <scheme val="minor"/>
    </font>
  </fonts>
  <fills count="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indexed="9"/>
        <bgColor indexed="9"/>
      </patternFill>
    </fill>
    <fill>
      <patternFill patternType="solid">
        <fgColor theme="0"/>
        <bgColor indexed="9"/>
      </patternFill>
    </fill>
    <fill>
      <patternFill patternType="solid">
        <fgColor theme="4"/>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1" fillId="0" borderId="0"/>
  </cellStyleXfs>
  <cellXfs count="307">
    <xf numFmtId="0" fontId="0" fillId="0" borderId="0" xfId="0"/>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6" fillId="3"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readingOrder="2"/>
    </xf>
    <xf numFmtId="0" fontId="6"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readingOrder="2"/>
    </xf>
    <xf numFmtId="0" fontId="11" fillId="0" borderId="1" xfId="0" applyFont="1" applyBorder="1" applyAlignment="1">
      <alignment horizontal="center" vertical="center" wrapText="1"/>
    </xf>
    <xf numFmtId="0" fontId="15"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6" fillId="0" borderId="1" xfId="0" applyFont="1" applyBorder="1" applyAlignment="1">
      <alignment horizontal="center" vertical="center" wrapText="1" readingOrder="2"/>
    </xf>
    <xf numFmtId="0" fontId="6" fillId="0" borderId="1" xfId="0" applyFont="1" applyBorder="1" applyAlignment="1">
      <alignment horizontal="center" vertical="center" wrapText="1" shrinkToFit="1"/>
    </xf>
    <xf numFmtId="0" fontId="5" fillId="0" borderId="1" xfId="0" applyFont="1" applyBorder="1" applyAlignment="1">
      <alignment horizontal="center" vertical="center" wrapText="1"/>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1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20" fillId="0" borderId="1" xfId="0" applyFont="1" applyBorder="1" applyAlignment="1">
      <alignment wrapText="1"/>
    </xf>
    <xf numFmtId="0" fontId="18" fillId="3"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6" fillId="3" borderId="1" xfId="0" applyFont="1" applyFill="1" applyBorder="1" applyAlignment="1">
      <alignment horizontal="center" vertical="center" wrapText="1" readingOrder="2"/>
    </xf>
    <xf numFmtId="0" fontId="4" fillId="0" borderId="1" xfId="0" applyFont="1" applyBorder="1" applyAlignment="1">
      <alignment horizontal="center" vertical="center" wrapText="1"/>
    </xf>
    <xf numFmtId="0" fontId="25" fillId="3"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shrinkToFit="1"/>
    </xf>
    <xf numFmtId="0" fontId="28" fillId="2" borderId="1" xfId="0" applyFont="1" applyFill="1" applyBorder="1" applyAlignment="1">
      <alignment horizontal="center" vertical="center" wrapText="1" shrinkToFit="1"/>
    </xf>
    <xf numFmtId="0" fontId="8" fillId="3"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1" fontId="6"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1" fillId="3" borderId="1" xfId="0" applyFont="1" applyFill="1" applyBorder="1" applyAlignment="1">
      <alignment horizontal="center" vertical="center" wrapText="1"/>
    </xf>
    <xf numFmtId="0" fontId="12" fillId="0" borderId="1" xfId="0" applyFont="1" applyBorder="1" applyAlignment="1">
      <alignment horizontal="center" vertical="center" wrapText="1" shrinkToFit="1"/>
    </xf>
    <xf numFmtId="0" fontId="11" fillId="2" borderId="1" xfId="0" applyFont="1" applyFill="1" applyBorder="1" applyAlignment="1">
      <alignment horizontal="center" vertical="center" wrapText="1" shrinkToFit="1"/>
    </xf>
    <xf numFmtId="0" fontId="33" fillId="0" borderId="1" xfId="0" applyFont="1" applyBorder="1" applyAlignment="1">
      <alignment horizontal="center" vertical="center" wrapText="1" shrinkToFit="1"/>
    </xf>
    <xf numFmtId="0" fontId="4" fillId="0" borderId="1" xfId="0" applyFont="1" applyBorder="1" applyAlignment="1">
      <alignment horizontal="center" vertical="center"/>
    </xf>
    <xf numFmtId="0" fontId="1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4" fillId="5"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6" fillId="2"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8" fillId="0" borderId="1" xfId="0" applyFont="1" applyBorder="1" applyAlignment="1">
      <alignment horizontal="center" vertical="center" wrapText="1" readingOrder="2"/>
    </xf>
    <xf numFmtId="0" fontId="8"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12" fillId="2" borderId="1" xfId="0" applyFont="1" applyFill="1" applyBorder="1" applyAlignment="1">
      <alignment horizontal="center" vertical="center"/>
    </xf>
    <xf numFmtId="0" fontId="38" fillId="2" borderId="1" xfId="0" applyFont="1" applyFill="1" applyBorder="1" applyAlignment="1">
      <alignment horizontal="center" vertical="center" wrapText="1"/>
    </xf>
    <xf numFmtId="0" fontId="38" fillId="2" borderId="1" xfId="0" applyFont="1" applyFill="1" applyBorder="1" applyAlignment="1">
      <alignment horizontal="center" vertical="center"/>
    </xf>
    <xf numFmtId="0" fontId="40" fillId="4" borderId="1" xfId="0" applyFont="1" applyFill="1" applyBorder="1" applyAlignment="1">
      <alignment horizontal="center" vertical="center" wrapText="1"/>
    </xf>
    <xf numFmtId="0" fontId="41"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42" fillId="0" borderId="1" xfId="0" applyFont="1" applyBorder="1" applyAlignment="1">
      <alignment horizontal="center" vertical="center" wrapText="1" readingOrder="2"/>
    </xf>
    <xf numFmtId="0" fontId="25" fillId="2" borderId="1" xfId="0" applyFont="1" applyFill="1" applyBorder="1" applyAlignment="1">
      <alignment horizontal="center" vertical="center"/>
    </xf>
    <xf numFmtId="0" fontId="25" fillId="2" borderId="1" xfId="0" applyFont="1" applyFill="1" applyBorder="1" applyAlignment="1">
      <alignment horizontal="center" vertical="center" wrapText="1" shrinkToFit="1"/>
    </xf>
    <xf numFmtId="0" fontId="6" fillId="0" borderId="0" xfId="0" applyFont="1" applyAlignment="1">
      <alignment horizontal="center" vertical="center" wrapText="1"/>
    </xf>
    <xf numFmtId="0" fontId="25" fillId="2" borderId="1" xfId="0" applyFont="1" applyFill="1" applyBorder="1" applyAlignment="1">
      <alignment horizontal="center" vertical="center" wrapText="1" readingOrder="1"/>
    </xf>
    <xf numFmtId="0" fontId="37" fillId="0" borderId="1" xfId="0" applyFont="1" applyBorder="1" applyAlignment="1">
      <alignment horizontal="center" vertical="center" wrapText="1"/>
    </xf>
    <xf numFmtId="0" fontId="44" fillId="0" borderId="1" xfId="0" applyFont="1" applyBorder="1" applyAlignment="1">
      <alignment vertical="center" wrapText="1" readingOrder="2"/>
    </xf>
    <xf numFmtId="10" fontId="6" fillId="2" borderId="1" xfId="1" applyNumberFormat="1" applyFont="1" applyFill="1" applyBorder="1" applyAlignment="1">
      <alignment horizontal="center" vertical="center" wrapText="1"/>
    </xf>
    <xf numFmtId="0" fontId="2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readingOrder="2"/>
    </xf>
    <xf numFmtId="0" fontId="46" fillId="0" borderId="1" xfId="0" applyFont="1" applyBorder="1" applyAlignment="1">
      <alignment horizontal="center" vertical="center" wrapText="1" readingOrder="2"/>
    </xf>
    <xf numFmtId="0" fontId="48" fillId="0" borderId="1" xfId="0" applyFont="1" applyBorder="1" applyAlignment="1">
      <alignment horizontal="center" vertical="center" wrapText="1"/>
    </xf>
    <xf numFmtId="0" fontId="5" fillId="2" borderId="1" xfId="0" applyFont="1" applyFill="1" applyBorder="1" applyAlignment="1">
      <alignment horizontal="center" vertical="center"/>
    </xf>
    <xf numFmtId="0" fontId="11" fillId="0" borderId="1" xfId="0" applyFont="1" applyBorder="1" applyAlignment="1">
      <alignment horizontal="center" vertical="center" wrapText="1" shrinkToFit="1"/>
    </xf>
    <xf numFmtId="0" fontId="8" fillId="3" borderId="1" xfId="0" applyFont="1" applyFill="1" applyBorder="1" applyAlignment="1">
      <alignment horizontal="center" vertical="center"/>
    </xf>
    <xf numFmtId="0" fontId="42"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3" fillId="3" borderId="1" xfId="0" applyFont="1" applyFill="1" applyBorder="1" applyAlignment="1">
      <alignment horizontal="center" vertical="center" wrapText="1"/>
    </xf>
    <xf numFmtId="0" fontId="51" fillId="3" borderId="1" xfId="0" applyFont="1" applyFill="1" applyBorder="1" applyAlignment="1">
      <alignment horizontal="right" vertical="top" wrapText="1"/>
    </xf>
    <xf numFmtId="0" fontId="51" fillId="2" borderId="1" xfId="0" applyFont="1" applyFill="1" applyBorder="1" applyAlignment="1">
      <alignment horizontal="center" vertical="center" wrapText="1"/>
    </xf>
    <xf numFmtId="0" fontId="51" fillId="2" borderId="1" xfId="0" applyFont="1" applyFill="1" applyBorder="1" applyAlignment="1">
      <alignment horizontal="right" vertical="top" wrapText="1"/>
    </xf>
    <xf numFmtId="0" fontId="42" fillId="0" borderId="1" xfId="0" applyFont="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54" fillId="2" borderId="1" xfId="0" applyFont="1" applyFill="1" applyBorder="1" applyAlignment="1">
      <alignment vertical="top" wrapText="1"/>
    </xf>
    <xf numFmtId="0" fontId="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readingOrder="2"/>
    </xf>
    <xf numFmtId="0" fontId="55" fillId="2" borderId="1" xfId="0" applyFont="1" applyFill="1" applyBorder="1" applyAlignment="1">
      <alignment horizontal="center" vertical="center" wrapText="1" readingOrder="2"/>
    </xf>
    <xf numFmtId="0" fontId="55" fillId="2"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56" fillId="4" borderId="1" xfId="0" applyFont="1" applyFill="1" applyBorder="1" applyAlignment="1">
      <alignment horizontal="center" vertical="center" wrapText="1"/>
    </xf>
    <xf numFmtId="0" fontId="57" fillId="4" borderId="1" xfId="0" applyFont="1" applyFill="1" applyBorder="1" applyAlignment="1">
      <alignment horizontal="center" vertical="center" wrapText="1"/>
    </xf>
    <xf numFmtId="0" fontId="58" fillId="4" borderId="1" xfId="0" applyFont="1" applyFill="1" applyBorder="1" applyAlignment="1">
      <alignment horizontal="right" vertical="center" wrapText="1" readingOrder="2"/>
    </xf>
    <xf numFmtId="0" fontId="55" fillId="0" borderId="1" xfId="0" applyFont="1" applyBorder="1" applyAlignment="1">
      <alignment horizontal="left" readingOrder="2"/>
    </xf>
    <xf numFmtId="0" fontId="55" fillId="2" borderId="1" xfId="0" applyFont="1" applyFill="1" applyBorder="1" applyAlignment="1">
      <alignment horizontal="left" readingOrder="2"/>
    </xf>
    <xf numFmtId="0" fontId="10" fillId="2" borderId="1" xfId="0" applyFont="1" applyFill="1" applyBorder="1" applyAlignment="1">
      <alignment horizontal="center" vertical="center" wrapText="1" readingOrder="1"/>
    </xf>
    <xf numFmtId="0" fontId="59"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60" fillId="6"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13" fillId="2" borderId="1" xfId="0" applyFont="1" applyFill="1" applyBorder="1" applyAlignment="1">
      <alignment vertical="top" wrapText="1"/>
    </xf>
    <xf numFmtId="0" fontId="56" fillId="2" borderId="1" xfId="0" applyFont="1" applyFill="1" applyBorder="1" applyAlignment="1">
      <alignment horizontal="center" vertical="center" wrapText="1"/>
    </xf>
    <xf numFmtId="0" fontId="61"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62" fillId="2" borderId="1" xfId="0" applyFont="1" applyFill="1" applyBorder="1" applyAlignment="1">
      <alignment wrapText="1"/>
    </xf>
    <xf numFmtId="1" fontId="20" fillId="0" borderId="1" xfId="0" applyNumberFormat="1" applyFont="1" applyBorder="1" applyAlignment="1">
      <alignment horizontal="center" vertical="center" wrapText="1"/>
    </xf>
    <xf numFmtId="1" fontId="60" fillId="0" borderId="1" xfId="0" applyNumberFormat="1" applyFont="1" applyBorder="1" applyAlignment="1">
      <alignment horizontal="center" vertical="center" wrapText="1"/>
    </xf>
    <xf numFmtId="0" fontId="60"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60" fillId="2" borderId="1" xfId="0" applyFont="1" applyFill="1" applyBorder="1" applyAlignment="1">
      <alignment horizontal="center" vertical="center" wrapText="1"/>
    </xf>
    <xf numFmtId="0" fontId="63" fillId="2" borderId="1" xfId="0" applyFont="1" applyFill="1" applyBorder="1" applyAlignment="1">
      <alignment horizontal="center" vertical="center" wrapText="1"/>
    </xf>
    <xf numFmtId="0" fontId="64" fillId="4" borderId="1" xfId="0" applyFont="1" applyFill="1" applyBorder="1" applyAlignment="1">
      <alignment horizontal="center" vertical="center"/>
    </xf>
    <xf numFmtId="0" fontId="65"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1" fontId="6" fillId="2" borderId="1" xfId="0" applyNumberFormat="1" applyFont="1" applyFill="1" applyBorder="1" applyAlignment="1">
      <alignment horizontal="center" vertical="center" wrapText="1"/>
    </xf>
    <xf numFmtId="0" fontId="6" fillId="0" borderId="0" xfId="0" applyFont="1" applyAlignment="1">
      <alignment horizontal="center" vertical="center"/>
    </xf>
    <xf numFmtId="0" fontId="68" fillId="2" borderId="1" xfId="0" applyFont="1" applyFill="1" applyBorder="1" applyAlignment="1">
      <alignment horizontal="center" vertical="center" wrapText="1"/>
    </xf>
    <xf numFmtId="0" fontId="69"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1" fillId="2" borderId="1" xfId="0" applyFont="1" applyFill="1" applyBorder="1" applyAlignment="1">
      <alignment horizontal="center" vertical="center" wrapText="1" readingOrder="2"/>
    </xf>
    <xf numFmtId="1"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shrinkToFit="1"/>
    </xf>
    <xf numFmtId="1" fontId="3" fillId="0" borderId="1" xfId="0" applyNumberFormat="1" applyFont="1" applyBorder="1" applyAlignment="1">
      <alignment horizontal="center" vertical="center"/>
    </xf>
    <xf numFmtId="1" fontId="7" fillId="0" borderId="1" xfId="0" applyNumberFormat="1" applyFont="1" applyBorder="1" applyAlignment="1">
      <alignment horizontal="center" vertical="center"/>
    </xf>
    <xf numFmtId="0" fontId="0" fillId="0" borderId="1" xfId="0" applyBorder="1"/>
    <xf numFmtId="0" fontId="70" fillId="0" borderId="1" xfId="0" applyFont="1" applyBorder="1" applyAlignment="1">
      <alignment horizontal="center" vertical="center"/>
    </xf>
    <xf numFmtId="0" fontId="8" fillId="2" borderId="1" xfId="0" applyFont="1" applyFill="1" applyBorder="1" applyAlignment="1">
      <alignment horizontal="center" vertical="center" wrapText="1" shrinkToFit="1"/>
    </xf>
    <xf numFmtId="2" fontId="6"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shrinkToFit="1"/>
    </xf>
    <xf numFmtId="0" fontId="23" fillId="0" borderId="1" xfId="0" applyFont="1" applyBorder="1" applyAlignment="1">
      <alignment horizontal="center" vertical="top" wrapText="1" readingOrder="2"/>
    </xf>
    <xf numFmtId="0" fontId="8" fillId="3" borderId="1" xfId="0" applyFont="1" applyFill="1" applyBorder="1" applyAlignment="1">
      <alignment horizontal="center" vertical="center" wrapText="1" shrinkToFit="1"/>
    </xf>
    <xf numFmtId="2"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34" fillId="5" borderId="1" xfId="0" applyFont="1" applyFill="1" applyBorder="1" applyAlignment="1">
      <alignment horizontal="center" vertical="center"/>
    </xf>
    <xf numFmtId="1" fontId="7" fillId="2" borderId="1" xfId="0" applyNumberFormat="1" applyFont="1" applyFill="1" applyBorder="1" applyAlignment="1">
      <alignment horizontal="center" vertical="center"/>
    </xf>
    <xf numFmtId="0" fontId="38" fillId="2" borderId="1" xfId="0" applyFont="1" applyFill="1" applyBorder="1" applyAlignment="1">
      <alignment vertical="center" wrapText="1"/>
    </xf>
    <xf numFmtId="0" fontId="38" fillId="2" borderId="1" xfId="0" applyFont="1" applyFill="1" applyBorder="1" applyAlignment="1">
      <alignment horizontal="center" vertical="center" wrapText="1" readingOrder="1"/>
    </xf>
    <xf numFmtId="0" fontId="31" fillId="2" borderId="1" xfId="0" applyFont="1" applyFill="1" applyBorder="1" applyAlignment="1">
      <alignment vertical="center" wrapText="1"/>
    </xf>
    <xf numFmtId="0" fontId="20" fillId="0" borderId="1" xfId="0" applyFont="1" applyBorder="1" applyAlignment="1">
      <alignment horizontal="center" vertical="center" readingOrder="1"/>
    </xf>
    <xf numFmtId="10" fontId="5" fillId="2" borderId="1" xfId="1" applyNumberFormat="1"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52" fillId="2" borderId="1" xfId="0" applyFont="1" applyFill="1" applyBorder="1" applyAlignment="1">
      <alignment horizontal="center" vertical="center" wrapText="1"/>
    </xf>
    <xf numFmtId="1" fontId="7" fillId="0" borderId="1" xfId="0" applyNumberFormat="1" applyFont="1" applyBorder="1" applyAlignment="1">
      <alignment horizontal="center" vertical="center" wrapText="1"/>
    </xf>
    <xf numFmtId="0" fontId="41" fillId="4" borderId="1" xfId="0" applyFont="1" applyFill="1" applyBorder="1" applyAlignment="1">
      <alignment wrapText="1"/>
    </xf>
    <xf numFmtId="0" fontId="41" fillId="2" borderId="1" xfId="0" applyFont="1" applyFill="1" applyBorder="1" applyAlignment="1">
      <alignment horizontal="right" vertical="center" wrapText="1" indent="1" readingOrder="2"/>
    </xf>
    <xf numFmtId="0" fontId="9" fillId="2" borderId="1" xfId="0" applyFont="1" applyFill="1" applyBorder="1" applyAlignment="1">
      <alignment horizontal="center" vertical="center"/>
    </xf>
    <xf numFmtId="0" fontId="32" fillId="2" borderId="1" xfId="0" applyFont="1" applyFill="1" applyBorder="1" applyAlignment="1">
      <alignment horizontal="center" vertical="center" wrapText="1" shrinkToFit="1"/>
    </xf>
    <xf numFmtId="0" fontId="34" fillId="6" borderId="1" xfId="0" applyFont="1" applyFill="1" applyBorder="1" applyAlignment="1">
      <alignment horizontal="center" vertical="center"/>
    </xf>
    <xf numFmtId="0" fontId="4" fillId="2" borderId="1" xfId="0" applyFont="1" applyFill="1" applyBorder="1" applyAlignment="1">
      <alignment horizontal="center" vertical="center"/>
    </xf>
    <xf numFmtId="1" fontId="20" fillId="2" borderId="1" xfId="0" applyNumberFormat="1" applyFont="1" applyFill="1" applyBorder="1" applyAlignment="1">
      <alignment horizontal="center" vertical="center" wrapText="1"/>
    </xf>
    <xf numFmtId="1" fontId="60" fillId="2" borderId="1" xfId="0" applyNumberFormat="1" applyFont="1" applyFill="1" applyBorder="1" applyAlignment="1">
      <alignment horizontal="center" vertical="center" wrapText="1"/>
    </xf>
    <xf numFmtId="0" fontId="40" fillId="0" borderId="1" xfId="0" applyFont="1" applyBorder="1" applyAlignment="1">
      <alignment horizontal="center" vertical="center" wrapText="1"/>
    </xf>
    <xf numFmtId="0" fontId="12" fillId="0" borderId="1" xfId="0" applyFont="1" applyBorder="1" applyAlignment="1">
      <alignment horizontal="center" vertical="center"/>
    </xf>
    <xf numFmtId="1" fontId="4"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5" fillId="0" borderId="1" xfId="0" applyFont="1" applyBorder="1" applyAlignment="1">
      <alignment horizontal="center" vertical="center"/>
    </xf>
    <xf numFmtId="0" fontId="13" fillId="3" borderId="1" xfId="0" applyFont="1" applyFill="1" applyBorder="1" applyAlignment="1">
      <alignment vertical="justify" wrapText="1"/>
    </xf>
    <xf numFmtId="0" fontId="72" fillId="0" borderId="1" xfId="0" applyFont="1" applyBorder="1" applyAlignment="1">
      <alignment horizontal="left" vertical="top" wrapText="1"/>
    </xf>
    <xf numFmtId="0" fontId="75" fillId="3" borderId="1" xfId="0" applyFont="1" applyFill="1" applyBorder="1" applyAlignment="1">
      <alignment vertical="top" wrapText="1"/>
    </xf>
    <xf numFmtId="0" fontId="56" fillId="3" borderId="1" xfId="0" applyFont="1" applyFill="1" applyBorder="1" applyAlignment="1">
      <alignment horizontal="center" vertical="center" wrapText="1"/>
    </xf>
    <xf numFmtId="0" fontId="76" fillId="4" borderId="1" xfId="0" applyFont="1" applyFill="1" applyBorder="1" applyAlignment="1">
      <alignment horizontal="center" vertical="center" wrapText="1"/>
    </xf>
    <xf numFmtId="0" fontId="77" fillId="0" borderId="1" xfId="0" applyFont="1" applyBorder="1" applyAlignment="1">
      <alignment horizontal="right" vertical="top" wrapText="1"/>
    </xf>
    <xf numFmtId="0" fontId="13" fillId="2" borderId="1" xfId="0" applyFont="1" applyFill="1" applyBorder="1" applyAlignment="1">
      <alignment horizontal="center" vertical="center" wrapText="1" shrinkToFit="1"/>
    </xf>
    <xf numFmtId="0" fontId="78" fillId="2" borderId="1" xfId="0" applyFont="1" applyFill="1" applyBorder="1" applyAlignment="1">
      <alignment horizontal="right" vertical="top" wrapText="1"/>
    </xf>
    <xf numFmtId="0" fontId="79" fillId="0" borderId="1" xfId="0" applyFont="1" applyBorder="1" applyAlignment="1">
      <alignment horizontal="center" vertical="center" wrapText="1"/>
    </xf>
    <xf numFmtId="0" fontId="72" fillId="0" borderId="1" xfId="0" applyFont="1" applyBorder="1" applyAlignment="1">
      <alignment vertical="top" wrapText="1"/>
    </xf>
    <xf numFmtId="0" fontId="75" fillId="2" borderId="1" xfId="0" applyFont="1" applyFill="1" applyBorder="1" applyAlignment="1">
      <alignment horizontal="center" vertical="center" wrapText="1"/>
    </xf>
    <xf numFmtId="0" fontId="54" fillId="0" borderId="1" xfId="0" applyFont="1" applyBorder="1" applyAlignment="1">
      <alignment horizontal="center" vertical="center" wrapText="1"/>
    </xf>
    <xf numFmtId="0" fontId="13" fillId="0" borderId="1" xfId="0" applyFont="1" applyBorder="1" applyAlignment="1">
      <alignment vertical="top" wrapText="1" shrinkToFit="1"/>
    </xf>
    <xf numFmtId="0" fontId="13" fillId="0" borderId="1" xfId="0" applyFont="1" applyBorder="1" applyAlignment="1">
      <alignment vertical="top" wrapText="1"/>
    </xf>
    <xf numFmtId="1" fontId="7" fillId="4" borderId="1" xfId="0" applyNumberFormat="1" applyFont="1" applyFill="1" applyBorder="1" applyAlignment="1">
      <alignment horizontal="center" vertical="center"/>
    </xf>
    <xf numFmtId="0" fontId="71" fillId="0" borderId="1" xfId="0" applyFont="1" applyBorder="1" applyAlignment="1">
      <alignment horizontal="center" vertical="center" wrapText="1"/>
    </xf>
    <xf numFmtId="0" fontId="82" fillId="0" borderId="0" xfId="0" applyFont="1" applyAlignment="1">
      <alignment horizontal="center"/>
    </xf>
    <xf numFmtId="0" fontId="82" fillId="7" borderId="0" xfId="0" applyFont="1" applyFill="1" applyAlignment="1">
      <alignment horizontal="center"/>
    </xf>
    <xf numFmtId="0" fontId="82" fillId="8" borderId="0" xfId="0" applyFont="1" applyFill="1" applyAlignment="1">
      <alignment horizontal="center"/>
    </xf>
    <xf numFmtId="0" fontId="8"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1" fontId="7" fillId="7" borderId="1" xfId="0" applyNumberFormat="1" applyFont="1" applyFill="1" applyBorder="1" applyAlignment="1">
      <alignment horizontal="center" vertical="center"/>
    </xf>
    <xf numFmtId="0" fontId="0" fillId="7" borderId="1" xfId="0" applyFill="1" applyBorder="1"/>
    <xf numFmtId="0" fontId="0" fillId="7" borderId="0" xfId="0" applyFill="1"/>
    <xf numFmtId="0" fontId="8" fillId="7" borderId="1" xfId="0" applyFont="1" applyFill="1" applyBorder="1" applyAlignment="1">
      <alignment horizontal="center" vertical="center"/>
    </xf>
    <xf numFmtId="0" fontId="16" fillId="7" borderId="1" xfId="0" applyFont="1" applyFill="1" applyBorder="1" applyAlignment="1">
      <alignment horizontal="center" vertical="center" wrapText="1" readingOrder="2"/>
    </xf>
    <xf numFmtId="0" fontId="11"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readingOrder="2"/>
    </xf>
    <xf numFmtId="0" fontId="12" fillId="7" borderId="1" xfId="0" applyFont="1" applyFill="1" applyBorder="1" applyAlignment="1">
      <alignment horizontal="center" vertical="center" wrapText="1"/>
    </xf>
    <xf numFmtId="0" fontId="6" fillId="7" borderId="1" xfId="0" applyFont="1" applyFill="1" applyBorder="1" applyAlignment="1">
      <alignment horizontal="center" vertical="center" wrapText="1" shrinkToFit="1"/>
    </xf>
    <xf numFmtId="0" fontId="6" fillId="7" borderId="1" xfId="0" applyFont="1" applyFill="1" applyBorder="1" applyAlignment="1">
      <alignment horizontal="center" vertical="center" wrapText="1" readingOrder="2"/>
    </xf>
    <xf numFmtId="0" fontId="5" fillId="7" borderId="1" xfId="0" applyFont="1" applyFill="1" applyBorder="1" applyAlignment="1">
      <alignment horizontal="center" vertical="center" wrapText="1" readingOrder="2"/>
    </xf>
    <xf numFmtId="0" fontId="10" fillId="7" borderId="1" xfId="0" applyFont="1" applyFill="1" applyBorder="1" applyAlignment="1">
      <alignment horizontal="center" vertical="center" wrapText="1"/>
    </xf>
    <xf numFmtId="0" fontId="70" fillId="7" borderId="1" xfId="0" applyFont="1" applyFill="1" applyBorder="1" applyAlignment="1">
      <alignment horizontal="center" vertical="center"/>
    </xf>
    <xf numFmtId="0" fontId="39" fillId="7"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13" fillId="7" borderId="1" xfId="0" applyFont="1" applyFill="1" applyBorder="1" applyAlignment="1">
      <alignment vertical="top" wrapText="1"/>
    </xf>
    <xf numFmtId="0" fontId="11" fillId="7" borderId="1" xfId="0" applyFont="1" applyFill="1" applyBorder="1" applyAlignment="1">
      <alignment horizontal="center" vertical="center"/>
    </xf>
    <xf numFmtId="0" fontId="13" fillId="7" borderId="1" xfId="0" applyFont="1" applyFill="1" applyBorder="1" applyAlignment="1">
      <alignment horizontal="center" vertical="center" wrapText="1"/>
    </xf>
    <xf numFmtId="0" fontId="6" fillId="7" borderId="1" xfId="0" applyFont="1" applyFill="1" applyBorder="1" applyAlignment="1">
      <alignment horizontal="center" vertical="center" wrapText="1" readingOrder="1"/>
    </xf>
    <xf numFmtId="0" fontId="10" fillId="7" borderId="1" xfId="0" applyFont="1" applyFill="1" applyBorder="1" applyAlignment="1">
      <alignment horizontal="center" vertical="center" wrapText="1" readingOrder="2"/>
    </xf>
    <xf numFmtId="0" fontId="3" fillId="7"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1" fontId="7" fillId="8" borderId="1" xfId="0" applyNumberFormat="1" applyFont="1" applyFill="1" applyBorder="1" applyAlignment="1">
      <alignment horizontal="center" vertical="center"/>
    </xf>
    <xf numFmtId="0" fontId="0" fillId="8" borderId="1" xfId="0" applyFill="1" applyBorder="1"/>
    <xf numFmtId="0" fontId="0" fillId="8" borderId="0" xfId="0" applyFill="1"/>
    <xf numFmtId="0" fontId="11"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8" fillId="8" borderId="1" xfId="0" applyFont="1" applyFill="1" applyBorder="1" applyAlignment="1">
      <alignment horizontal="center" vertical="center" wrapText="1"/>
    </xf>
    <xf numFmtId="0" fontId="8" fillId="8" borderId="1" xfId="0" applyFont="1" applyFill="1" applyBorder="1" applyAlignment="1">
      <alignment horizontal="center" vertical="center"/>
    </xf>
    <xf numFmtId="0" fontId="6" fillId="8" borderId="1" xfId="0" applyFont="1" applyFill="1" applyBorder="1" applyAlignment="1">
      <alignment horizontal="center" vertical="center" wrapText="1" shrinkToFit="1"/>
    </xf>
    <xf numFmtId="0" fontId="6" fillId="8" borderId="1" xfId="0" applyFont="1" applyFill="1" applyBorder="1" applyAlignment="1">
      <alignment horizontal="right" vertical="center" wrapText="1"/>
    </xf>
    <xf numFmtId="0" fontId="15"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39"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11" fillId="8" borderId="1" xfId="0" applyFont="1" applyFill="1" applyBorder="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0" fillId="7" borderId="0" xfId="0" applyFill="1" applyAlignment="1">
      <alignment horizontal="center" vertical="center"/>
    </xf>
    <xf numFmtId="0" fontId="0" fillId="7" borderId="1" xfId="0" applyFill="1" applyBorder="1" applyAlignment="1">
      <alignment vertical="center"/>
    </xf>
    <xf numFmtId="0" fontId="0" fillId="7" borderId="0" xfId="0" applyFill="1" applyAlignment="1">
      <alignment vertical="center"/>
    </xf>
    <xf numFmtId="0" fontId="0" fillId="0" borderId="0" xfId="0" applyAlignment="1">
      <alignment horizontal="center" vertical="center" wrapText="1"/>
    </xf>
    <xf numFmtId="0" fontId="70" fillId="0" borderId="0" xfId="0" applyFont="1" applyAlignment="1">
      <alignment horizontal="center" vertical="center" wrapText="1"/>
    </xf>
    <xf numFmtId="0" fontId="70" fillId="0" borderId="1" xfId="0" applyFont="1" applyBorder="1" applyAlignment="1">
      <alignment horizontal="center" vertical="center" wrapText="1"/>
    </xf>
    <xf numFmtId="0" fontId="71"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6" fillId="0" borderId="1" xfId="0" applyFont="1" applyBorder="1" applyAlignment="1">
      <alignment horizontal="center" vertical="center" wrapText="1" shrinkToFit="1"/>
    </xf>
    <xf numFmtId="1" fontId="7" fillId="0" borderId="1" xfId="0" applyNumberFormat="1" applyFont="1" applyBorder="1" applyAlignment="1">
      <alignment horizontal="center" vertical="center"/>
    </xf>
    <xf numFmtId="0" fontId="8"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1" fontId="7" fillId="7" borderId="1" xfId="0" applyNumberFormat="1" applyFont="1" applyFill="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1" fontId="7" fillId="8"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5" fillId="2" borderId="1" xfId="0" applyFont="1" applyFill="1" applyBorder="1" applyAlignment="1">
      <alignment horizontal="center" vertical="center" wrapText="1" readingOrder="2"/>
    </xf>
    <xf numFmtId="0" fontId="10" fillId="2" borderId="1" xfId="0" applyFont="1" applyFill="1" applyBorder="1" applyAlignment="1">
      <alignment horizontal="center" vertical="center" wrapText="1" readingOrder="2"/>
    </xf>
    <xf numFmtId="0" fontId="5" fillId="3" borderId="1" xfId="2"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7" fillId="0" borderId="1" xfId="0" applyFont="1" applyBorder="1" applyAlignment="1">
      <alignment horizontal="center" vertical="center" wrapText="1"/>
    </xf>
    <xf numFmtId="0" fontId="11" fillId="0" borderId="1" xfId="0" applyFont="1" applyBorder="1" applyAlignment="1">
      <alignment horizontal="center" vertical="center" wrapText="1" shrinkToFit="1"/>
    </xf>
    <xf numFmtId="0" fontId="11" fillId="3" borderId="1" xfId="0" applyFont="1" applyFill="1" applyBorder="1" applyAlignment="1">
      <alignment horizontal="center" vertical="center" wrapText="1" shrinkToFit="1"/>
    </xf>
    <xf numFmtId="0" fontId="11" fillId="0" borderId="1" xfId="0" applyFont="1" applyBorder="1" applyAlignment="1">
      <alignment horizontal="center" vertical="center" wrapText="1"/>
    </xf>
    <xf numFmtId="0" fontId="49" fillId="2" borderId="1" xfId="0" applyFont="1" applyFill="1" applyBorder="1" applyAlignment="1">
      <alignment horizontal="center" vertical="center" wrapText="1"/>
    </xf>
    <xf numFmtId="0" fontId="10" fillId="2" borderId="1" xfId="2" applyFont="1" applyFill="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readingOrder="2"/>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readingOrder="2"/>
    </xf>
    <xf numFmtId="0" fontId="55" fillId="2"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3"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1" fontId="7" fillId="0" borderId="2" xfId="0" applyNumberFormat="1" applyFont="1" applyBorder="1" applyAlignment="1">
      <alignment horizontal="center" vertical="center"/>
    </xf>
    <xf numFmtId="1" fontId="7" fillId="0" borderId="4" xfId="0" applyNumberFormat="1" applyFont="1" applyBorder="1" applyAlignment="1">
      <alignment horizontal="center" vertical="center"/>
    </xf>
    <xf numFmtId="1" fontId="7" fillId="0" borderId="3" xfId="0" applyNumberFormat="1" applyFont="1" applyBorder="1" applyAlignment="1">
      <alignment horizontal="center" vertical="center"/>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1" fontId="7" fillId="7" borderId="2" xfId="0" applyNumberFormat="1" applyFont="1" applyFill="1" applyBorder="1" applyAlignment="1">
      <alignment horizontal="center" vertical="center"/>
    </xf>
    <xf numFmtId="1" fontId="7" fillId="7" borderId="3" xfId="0" applyNumberFormat="1" applyFont="1" applyFill="1" applyBorder="1" applyAlignment="1">
      <alignment horizontal="center" vertical="center"/>
    </xf>
    <xf numFmtId="0" fontId="2" fillId="0" borderId="1" xfId="0" applyFont="1" applyBorder="1" applyAlignment="1">
      <alignment horizontal="center" vertical="center"/>
    </xf>
    <xf numFmtId="0" fontId="70" fillId="0" borderId="1" xfId="0" applyFont="1" applyBorder="1" applyAlignment="1">
      <alignment horizontal="center" vertical="center"/>
    </xf>
  </cellXfs>
  <cellStyles count="3">
    <cellStyle name="Normal" xfId="0" builtinId="0"/>
    <cellStyle name="Normal 2" xfId="2" xr:uid="{00000000-0005-0000-0000-000001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4090147</xdr:colOff>
      <xdr:row>292</xdr:row>
      <xdr:rowOff>112059</xdr:rowOff>
    </xdr:from>
    <xdr:ext cx="184731" cy="25455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61797" y="207776109"/>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IQ" sz="1100"/>
        </a:p>
      </xdr:txBody>
    </xdr:sp>
    <xdr:clientData/>
  </xdr:oneCellAnchor>
  <xdr:oneCellAnchor>
    <xdr:from>
      <xdr:col>3</xdr:col>
      <xdr:colOff>4090147</xdr:colOff>
      <xdr:row>292</xdr:row>
      <xdr:rowOff>112059</xdr:rowOff>
    </xdr:from>
    <xdr:ext cx="184731" cy="25455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861797" y="207776109"/>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IQ"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51"/>
  <sheetViews>
    <sheetView tabSelected="1" zoomScale="80" zoomScaleNormal="80" workbookViewId="0">
      <pane xSplit="5" ySplit="2" topLeftCell="F3" activePane="bottomRight" state="frozen"/>
      <selection pane="topRight" activeCell="F1" sqref="F1"/>
      <selection pane="bottomLeft" activeCell="A3" sqref="A3"/>
      <selection pane="bottomRight" activeCell="K3" sqref="K3"/>
    </sheetView>
  </sheetViews>
  <sheetFormatPr defaultRowHeight="15" x14ac:dyDescent="0.2"/>
  <cols>
    <col min="1" max="1" width="19.875" style="127" customWidth="1"/>
    <col min="2" max="2" width="25.75" style="73" customWidth="1"/>
    <col min="3" max="3" width="9" style="127"/>
    <col min="4" max="4" width="22.25" style="73" customWidth="1"/>
    <col min="5" max="5" width="9" style="127"/>
    <col min="6" max="6" width="27.625" customWidth="1"/>
    <col min="13" max="13" width="10.875" customWidth="1"/>
    <col min="14" max="14" width="15.5" bestFit="1" customWidth="1"/>
    <col min="15" max="15" width="10.5" bestFit="1" customWidth="1"/>
    <col min="16" max="16" width="13.125" customWidth="1"/>
    <col min="17" max="17" width="10.5" bestFit="1" customWidth="1"/>
    <col min="18" max="18" width="9.25" bestFit="1" customWidth="1"/>
    <col min="19" max="19" width="9.625" bestFit="1" customWidth="1"/>
    <col min="20" max="20" width="9.5" bestFit="1" customWidth="1"/>
    <col min="21" max="21" width="9.25" bestFit="1" customWidth="1"/>
    <col min="22" max="22" width="8.875" bestFit="1" customWidth="1"/>
    <col min="23" max="23" width="11.375" bestFit="1" customWidth="1"/>
    <col min="24" max="24" width="8.875" bestFit="1" customWidth="1"/>
    <col min="25" max="25" width="14" bestFit="1" customWidth="1"/>
    <col min="26" max="26" width="10.5" bestFit="1" customWidth="1"/>
    <col min="27" max="27" width="13.25" bestFit="1" customWidth="1"/>
    <col min="31" max="31" width="19.375" bestFit="1" customWidth="1"/>
    <col min="32" max="32" width="31.25" bestFit="1" customWidth="1"/>
    <col min="37" max="37" width="8" bestFit="1" customWidth="1"/>
  </cols>
  <sheetData>
    <row r="1" spans="1:45" s="238" customFormat="1" ht="71.25" x14ac:dyDescent="0.2">
      <c r="A1" s="273" t="s">
        <v>1555</v>
      </c>
      <c r="B1" s="273"/>
      <c r="C1" s="273"/>
      <c r="D1" s="273"/>
      <c r="E1" s="273"/>
      <c r="F1" s="241" t="s">
        <v>1556</v>
      </c>
      <c r="G1" s="240" t="s">
        <v>1605</v>
      </c>
      <c r="H1" s="240" t="s">
        <v>1606</v>
      </c>
      <c r="I1" s="239"/>
      <c r="J1" s="239"/>
      <c r="K1" s="239"/>
      <c r="L1" s="239"/>
      <c r="M1" s="238" t="s">
        <v>1648</v>
      </c>
      <c r="N1" s="238" t="s">
        <v>1635</v>
      </c>
      <c r="O1" s="238" t="s">
        <v>1640</v>
      </c>
      <c r="P1" s="238" t="s">
        <v>1642</v>
      </c>
      <c r="Q1" s="238" t="s">
        <v>1644</v>
      </c>
      <c r="R1" s="238" t="s">
        <v>1620</v>
      </c>
      <c r="S1" s="238" t="s">
        <v>1629</v>
      </c>
      <c r="T1" s="238" t="s">
        <v>1630</v>
      </c>
      <c r="U1" s="238" t="s">
        <v>1627</v>
      </c>
      <c r="V1" s="238" t="s">
        <v>1653</v>
      </c>
      <c r="W1" s="238" t="s">
        <v>1622</v>
      </c>
      <c r="X1" s="238" t="s">
        <v>1625</v>
      </c>
      <c r="Y1" s="238" t="s">
        <v>1632</v>
      </c>
      <c r="Z1" s="238" t="s">
        <v>1646</v>
      </c>
      <c r="AA1" s="238" t="s">
        <v>1651</v>
      </c>
      <c r="AE1" s="238" t="s">
        <v>1621</v>
      </c>
      <c r="AF1" s="238" t="s">
        <v>1623</v>
      </c>
      <c r="AG1" s="238" t="s">
        <v>1624</v>
      </c>
      <c r="AH1" s="238" t="s">
        <v>1626</v>
      </c>
      <c r="AI1" s="238" t="s">
        <v>1628</v>
      </c>
      <c r="AJ1" s="238" t="s">
        <v>1631</v>
      </c>
      <c r="AK1" s="238" t="s">
        <v>1633</v>
      </c>
      <c r="AL1" s="238" t="s">
        <v>1634</v>
      </c>
      <c r="AM1" s="238" t="s">
        <v>1641</v>
      </c>
      <c r="AN1" s="238" t="s">
        <v>1643</v>
      </c>
      <c r="AO1" s="238" t="s">
        <v>1645</v>
      </c>
      <c r="AP1" s="238" t="s">
        <v>1647</v>
      </c>
      <c r="AQ1" s="238" t="s">
        <v>1650</v>
      </c>
      <c r="AR1" s="238" t="s">
        <v>1652</v>
      </c>
      <c r="AS1" s="238" t="s">
        <v>1654</v>
      </c>
    </row>
    <row r="2" spans="1:45" x14ac:dyDescent="0.2">
      <c r="A2" s="95" t="s">
        <v>0</v>
      </c>
      <c r="B2" s="95" t="s">
        <v>1</v>
      </c>
      <c r="C2" s="95" t="s">
        <v>2</v>
      </c>
      <c r="D2" s="95" t="s">
        <v>3</v>
      </c>
      <c r="E2" s="134" t="s">
        <v>4</v>
      </c>
      <c r="F2" s="241"/>
      <c r="G2" s="240"/>
      <c r="H2" s="240"/>
      <c r="I2" s="239"/>
      <c r="J2" s="239"/>
      <c r="K2" s="239"/>
      <c r="L2" s="239"/>
    </row>
    <row r="3" spans="1:45" ht="28.5" x14ac:dyDescent="0.2">
      <c r="A3" s="55">
        <v>1</v>
      </c>
      <c r="B3" s="1" t="s">
        <v>5</v>
      </c>
      <c r="C3" s="2" t="s">
        <v>6</v>
      </c>
      <c r="D3" s="1"/>
      <c r="E3" s="135">
        <v>0</v>
      </c>
      <c r="F3" s="136"/>
      <c r="G3" s="136"/>
      <c r="H3" s="136"/>
      <c r="R3" s="233"/>
      <c r="Z3">
        <v>0</v>
      </c>
      <c r="AE3" s="233"/>
      <c r="AF3" s="233"/>
      <c r="AI3">
        <v>0</v>
      </c>
      <c r="AJ3">
        <v>0</v>
      </c>
      <c r="AP3">
        <v>0</v>
      </c>
    </row>
    <row r="4" spans="1:45" ht="15.75" x14ac:dyDescent="0.2">
      <c r="A4" s="55" t="s">
        <v>7</v>
      </c>
      <c r="B4" s="1" t="s">
        <v>8</v>
      </c>
      <c r="C4" s="2"/>
      <c r="D4" s="1"/>
      <c r="E4" s="135">
        <v>0</v>
      </c>
      <c r="F4" s="136"/>
      <c r="G4" s="136"/>
      <c r="H4" s="136"/>
      <c r="R4" s="233"/>
      <c r="Z4">
        <v>0</v>
      </c>
      <c r="AE4" s="233"/>
      <c r="AF4" s="233"/>
      <c r="AH4">
        <v>0</v>
      </c>
      <c r="AI4">
        <v>0</v>
      </c>
      <c r="AJ4">
        <v>0</v>
      </c>
      <c r="AP4">
        <v>0</v>
      </c>
    </row>
    <row r="5" spans="1:45" ht="15.75" x14ac:dyDescent="0.2">
      <c r="A5" s="55" t="s">
        <v>9</v>
      </c>
      <c r="B5" s="1" t="s">
        <v>10</v>
      </c>
      <c r="C5" s="2"/>
      <c r="D5" s="1"/>
      <c r="E5" s="135">
        <v>0</v>
      </c>
      <c r="F5" s="136"/>
      <c r="G5" s="136"/>
      <c r="H5" s="136"/>
      <c r="R5" s="233"/>
      <c r="Z5">
        <v>0</v>
      </c>
      <c r="AE5" s="233"/>
      <c r="AF5" s="233"/>
      <c r="AH5">
        <v>0</v>
      </c>
      <c r="AI5">
        <v>0</v>
      </c>
      <c r="AJ5">
        <v>0</v>
      </c>
      <c r="AP5">
        <v>0</v>
      </c>
    </row>
    <row r="6" spans="1:45" ht="15.75" x14ac:dyDescent="0.2">
      <c r="A6" s="38" t="s">
        <v>11</v>
      </c>
      <c r="B6" s="2" t="s">
        <v>12</v>
      </c>
      <c r="C6" s="2" t="s">
        <v>13</v>
      </c>
      <c r="D6" s="1"/>
      <c r="E6" s="135" t="s">
        <v>14</v>
      </c>
      <c r="F6" s="136"/>
      <c r="G6" s="136">
        <f>SUM(M6:AA6)</f>
        <v>1350</v>
      </c>
      <c r="H6" s="136">
        <f>SUM(AE6:AS6)</f>
        <v>1800</v>
      </c>
      <c r="M6">
        <v>1200</v>
      </c>
      <c r="N6">
        <v>0</v>
      </c>
      <c r="O6">
        <v>0</v>
      </c>
      <c r="P6">
        <v>100</v>
      </c>
      <c r="Q6">
        <v>50</v>
      </c>
      <c r="R6" s="233"/>
      <c r="S6">
        <v>0</v>
      </c>
      <c r="T6">
        <v>0</v>
      </c>
      <c r="U6">
        <v>0</v>
      </c>
      <c r="W6">
        <v>0</v>
      </c>
      <c r="X6">
        <v>0</v>
      </c>
      <c r="Y6">
        <v>0</v>
      </c>
      <c r="Z6">
        <v>0</v>
      </c>
      <c r="AA6">
        <v>0</v>
      </c>
      <c r="AE6" s="233"/>
      <c r="AF6" s="233">
        <v>0</v>
      </c>
      <c r="AG6">
        <v>0</v>
      </c>
      <c r="AH6">
        <v>0</v>
      </c>
      <c r="AI6">
        <v>0</v>
      </c>
      <c r="AJ6">
        <v>0</v>
      </c>
      <c r="AK6">
        <v>0</v>
      </c>
      <c r="AL6">
        <v>0</v>
      </c>
      <c r="AM6">
        <v>0</v>
      </c>
      <c r="AN6">
        <v>0</v>
      </c>
      <c r="AO6">
        <v>0</v>
      </c>
      <c r="AP6">
        <v>0</v>
      </c>
      <c r="AQ6">
        <v>1800</v>
      </c>
      <c r="AR6">
        <v>0</v>
      </c>
    </row>
    <row r="7" spans="1:45" ht="30" x14ac:dyDescent="0.2">
      <c r="A7" s="38" t="s">
        <v>15</v>
      </c>
      <c r="B7" s="2" t="s">
        <v>16</v>
      </c>
      <c r="C7" s="2" t="s">
        <v>17</v>
      </c>
      <c r="D7" s="1"/>
      <c r="E7" s="135" t="s">
        <v>14</v>
      </c>
      <c r="F7" s="136"/>
      <c r="G7" s="136">
        <f t="shared" ref="G7:G70" si="0">SUM(M7:AA7)</f>
        <v>420</v>
      </c>
      <c r="H7" s="136">
        <f t="shared" ref="H7:H70" si="1">SUM(AE7:AS7)</f>
        <v>606</v>
      </c>
      <c r="M7">
        <v>300</v>
      </c>
      <c r="N7">
        <v>20</v>
      </c>
      <c r="O7">
        <v>20</v>
      </c>
      <c r="P7">
        <v>50</v>
      </c>
      <c r="Q7">
        <v>30</v>
      </c>
      <c r="R7" s="233"/>
      <c r="S7">
        <v>0</v>
      </c>
      <c r="T7">
        <v>0</v>
      </c>
      <c r="U7">
        <v>0</v>
      </c>
      <c r="W7">
        <v>0</v>
      </c>
      <c r="X7">
        <v>0</v>
      </c>
      <c r="Y7">
        <v>0</v>
      </c>
      <c r="Z7">
        <v>0</v>
      </c>
      <c r="AA7">
        <v>0</v>
      </c>
      <c r="AE7" s="233"/>
      <c r="AF7" s="233">
        <v>0</v>
      </c>
      <c r="AG7">
        <v>0</v>
      </c>
      <c r="AH7">
        <v>0</v>
      </c>
      <c r="AI7">
        <v>0</v>
      </c>
      <c r="AJ7">
        <v>0</v>
      </c>
      <c r="AK7">
        <v>0</v>
      </c>
      <c r="AL7">
        <v>0</v>
      </c>
      <c r="AM7">
        <v>0</v>
      </c>
      <c r="AN7">
        <v>44</v>
      </c>
      <c r="AO7">
        <v>256</v>
      </c>
      <c r="AP7">
        <v>0</v>
      </c>
      <c r="AQ7">
        <v>306</v>
      </c>
      <c r="AR7">
        <v>0</v>
      </c>
    </row>
    <row r="8" spans="1:45" ht="28.5" x14ac:dyDescent="0.2">
      <c r="A8" s="3" t="s">
        <v>18</v>
      </c>
      <c r="B8" s="4" t="s">
        <v>19</v>
      </c>
      <c r="C8" s="5"/>
      <c r="D8" s="4"/>
      <c r="E8" s="135">
        <v>0</v>
      </c>
      <c r="F8" s="136"/>
      <c r="G8" s="136"/>
      <c r="H8" s="136"/>
      <c r="R8" s="233"/>
      <c r="S8">
        <v>0</v>
      </c>
      <c r="T8">
        <v>0</v>
      </c>
      <c r="U8">
        <v>0</v>
      </c>
      <c r="Z8">
        <v>0</v>
      </c>
      <c r="AE8" s="233"/>
      <c r="AF8" s="233"/>
      <c r="AH8">
        <v>0</v>
      </c>
      <c r="AI8">
        <v>0</v>
      </c>
      <c r="AJ8">
        <v>0</v>
      </c>
      <c r="AL8">
        <v>0</v>
      </c>
      <c r="AP8">
        <v>0</v>
      </c>
    </row>
    <row r="9" spans="1:45" ht="15.75" x14ac:dyDescent="0.2">
      <c r="A9" s="55" t="s">
        <v>20</v>
      </c>
      <c r="B9" s="1" t="s">
        <v>21</v>
      </c>
      <c r="C9" s="2"/>
      <c r="D9" s="1"/>
      <c r="E9" s="135">
        <v>0</v>
      </c>
      <c r="F9" s="136"/>
      <c r="G9" s="136"/>
      <c r="H9" s="136"/>
      <c r="R9" s="233"/>
      <c r="S9">
        <v>0</v>
      </c>
      <c r="T9">
        <v>0</v>
      </c>
      <c r="U9">
        <v>0</v>
      </c>
      <c r="Z9">
        <v>0</v>
      </c>
      <c r="AE9" s="233"/>
      <c r="AF9" s="233"/>
      <c r="AH9">
        <v>0</v>
      </c>
      <c r="AI9">
        <v>0</v>
      </c>
      <c r="AJ9">
        <v>0</v>
      </c>
      <c r="AL9">
        <v>0</v>
      </c>
      <c r="AP9">
        <v>0</v>
      </c>
    </row>
    <row r="10" spans="1:45" s="220" customFormat="1" ht="30" x14ac:dyDescent="0.2">
      <c r="A10" s="215" t="s">
        <v>22</v>
      </c>
      <c r="B10" s="216" t="s">
        <v>23</v>
      </c>
      <c r="C10" s="216" t="s">
        <v>17</v>
      </c>
      <c r="D10" s="217"/>
      <c r="E10" s="218" t="s">
        <v>14</v>
      </c>
      <c r="F10" s="219"/>
      <c r="G10" s="136">
        <f t="shared" si="0"/>
        <v>44240</v>
      </c>
      <c r="H10" s="136">
        <f t="shared" si="1"/>
        <v>46905</v>
      </c>
      <c r="M10" s="220">
        <v>28000</v>
      </c>
      <c r="N10" s="220">
        <v>500</v>
      </c>
      <c r="O10" s="220">
        <v>4000</v>
      </c>
      <c r="P10" s="220">
        <v>2000</v>
      </c>
      <c r="Q10" s="220">
        <v>4000</v>
      </c>
      <c r="R10" s="234">
        <v>850</v>
      </c>
      <c r="S10" s="220">
        <v>1930</v>
      </c>
      <c r="T10" s="220">
        <v>1275</v>
      </c>
      <c r="U10" s="220">
        <v>1185</v>
      </c>
      <c r="V10" s="220">
        <v>500</v>
      </c>
      <c r="W10" s="220">
        <v>0</v>
      </c>
      <c r="X10" s="220">
        <v>0</v>
      </c>
      <c r="Y10" s="220">
        <v>0</v>
      </c>
      <c r="Z10" s="220">
        <v>0</v>
      </c>
      <c r="AA10" s="220">
        <v>0</v>
      </c>
      <c r="AE10" s="234">
        <v>498</v>
      </c>
      <c r="AF10" s="234">
        <v>0</v>
      </c>
      <c r="AG10" s="220">
        <v>0</v>
      </c>
      <c r="AH10" s="220">
        <v>631</v>
      </c>
      <c r="AI10" s="220">
        <v>633</v>
      </c>
      <c r="AJ10" s="220">
        <v>851</v>
      </c>
      <c r="AK10" s="220">
        <v>0</v>
      </c>
      <c r="AL10" s="220">
        <v>672</v>
      </c>
      <c r="AM10" s="220">
        <v>1970</v>
      </c>
      <c r="AN10" s="220">
        <v>9180</v>
      </c>
      <c r="AO10" s="220">
        <v>5610</v>
      </c>
      <c r="AP10" s="220">
        <v>0</v>
      </c>
      <c r="AQ10" s="220">
        <v>26010</v>
      </c>
      <c r="AR10" s="220">
        <v>0</v>
      </c>
      <c r="AS10" s="220">
        <v>850</v>
      </c>
    </row>
    <row r="11" spans="1:45" s="220" customFormat="1" ht="15.75" x14ac:dyDescent="0.2">
      <c r="A11" s="215" t="s">
        <v>24</v>
      </c>
      <c r="B11" s="216" t="s">
        <v>25</v>
      </c>
      <c r="C11" s="216" t="s">
        <v>26</v>
      </c>
      <c r="D11" s="217"/>
      <c r="E11" s="218" t="s">
        <v>27</v>
      </c>
      <c r="F11" s="219"/>
      <c r="G11" s="136">
        <f t="shared" si="0"/>
        <v>79650</v>
      </c>
      <c r="H11" s="136">
        <f t="shared" si="1"/>
        <v>59482</v>
      </c>
      <c r="M11" s="220">
        <v>3500</v>
      </c>
      <c r="N11" s="220">
        <v>0</v>
      </c>
      <c r="O11" s="220">
        <v>7000</v>
      </c>
      <c r="P11" s="220">
        <v>2000</v>
      </c>
      <c r="Q11" s="220">
        <v>50</v>
      </c>
      <c r="R11" s="234">
        <v>4500</v>
      </c>
      <c r="S11" s="220">
        <v>26200</v>
      </c>
      <c r="T11" s="220">
        <v>15600</v>
      </c>
      <c r="U11" s="220">
        <v>12300</v>
      </c>
      <c r="V11" s="220">
        <v>8500</v>
      </c>
      <c r="W11" s="220">
        <v>0</v>
      </c>
      <c r="X11" s="220">
        <v>0</v>
      </c>
      <c r="Y11" s="220">
        <v>0</v>
      </c>
      <c r="Z11" s="220">
        <v>0</v>
      </c>
      <c r="AA11" s="220">
        <v>0</v>
      </c>
      <c r="AE11" s="234">
        <v>1362</v>
      </c>
      <c r="AF11" s="234">
        <v>0</v>
      </c>
      <c r="AG11" s="220">
        <v>0</v>
      </c>
      <c r="AH11" s="220">
        <v>9600</v>
      </c>
      <c r="AI11" s="220">
        <v>8770</v>
      </c>
      <c r="AJ11" s="220">
        <v>16370</v>
      </c>
      <c r="AK11" s="220">
        <v>0</v>
      </c>
      <c r="AL11" s="220">
        <v>0</v>
      </c>
      <c r="AM11" s="220">
        <v>6800</v>
      </c>
      <c r="AN11" s="220">
        <v>4310</v>
      </c>
      <c r="AO11" s="220">
        <v>100</v>
      </c>
      <c r="AP11" s="220">
        <v>0</v>
      </c>
      <c r="AQ11" s="220">
        <v>3220</v>
      </c>
      <c r="AR11" s="220">
        <v>0</v>
      </c>
      <c r="AS11" s="220">
        <v>8950</v>
      </c>
    </row>
    <row r="12" spans="1:45" s="195" customFormat="1" ht="30" x14ac:dyDescent="0.2">
      <c r="A12" s="190" t="s">
        <v>28</v>
      </c>
      <c r="B12" s="191" t="s">
        <v>29</v>
      </c>
      <c r="C12" s="191" t="s">
        <v>13</v>
      </c>
      <c r="D12" s="192"/>
      <c r="E12" s="193" t="s">
        <v>14</v>
      </c>
      <c r="F12" s="194"/>
      <c r="G12" s="136">
        <f t="shared" si="0"/>
        <v>6450</v>
      </c>
      <c r="H12" s="136">
        <f t="shared" si="1"/>
        <v>6600</v>
      </c>
      <c r="M12" s="195">
        <v>250</v>
      </c>
      <c r="N12" s="195">
        <v>0</v>
      </c>
      <c r="O12" s="195">
        <v>500</v>
      </c>
      <c r="P12" s="195">
        <v>2000</v>
      </c>
      <c r="Q12" s="195">
        <v>100</v>
      </c>
      <c r="R12" s="235">
        <v>1000</v>
      </c>
      <c r="S12" s="195">
        <v>0</v>
      </c>
      <c r="T12" s="195">
        <v>100</v>
      </c>
      <c r="U12" s="195">
        <v>0</v>
      </c>
      <c r="V12" s="195">
        <v>2500</v>
      </c>
      <c r="W12" s="195">
        <v>0</v>
      </c>
      <c r="X12" s="195">
        <v>0</v>
      </c>
      <c r="Y12" s="195">
        <v>0</v>
      </c>
      <c r="Z12" s="195">
        <v>0</v>
      </c>
      <c r="AA12" s="195">
        <v>0</v>
      </c>
      <c r="AE12" s="235">
        <v>600</v>
      </c>
      <c r="AF12" s="235">
        <v>0</v>
      </c>
      <c r="AG12" s="195">
        <v>0</v>
      </c>
      <c r="AH12" s="195">
        <v>0</v>
      </c>
      <c r="AI12" s="195">
        <v>0</v>
      </c>
      <c r="AJ12" s="195">
        <v>110</v>
      </c>
      <c r="AK12" s="195">
        <v>0</v>
      </c>
      <c r="AL12" s="195">
        <v>0</v>
      </c>
      <c r="AM12" s="195">
        <v>0</v>
      </c>
      <c r="AN12" s="195">
        <v>3000</v>
      </c>
      <c r="AO12" s="195">
        <v>500</v>
      </c>
      <c r="AP12" s="195">
        <v>0</v>
      </c>
      <c r="AQ12" s="195">
        <v>0</v>
      </c>
      <c r="AR12" s="195">
        <v>0</v>
      </c>
      <c r="AS12" s="195">
        <v>2390</v>
      </c>
    </row>
    <row r="13" spans="1:45" ht="15.75" x14ac:dyDescent="0.2">
      <c r="A13" s="84" t="s">
        <v>30</v>
      </c>
      <c r="B13" s="6" t="s">
        <v>31</v>
      </c>
      <c r="C13" s="2" t="s">
        <v>13</v>
      </c>
      <c r="D13" s="1"/>
      <c r="E13" s="135" t="s">
        <v>14</v>
      </c>
      <c r="F13" s="136"/>
      <c r="G13" s="136">
        <f t="shared" si="0"/>
        <v>8800</v>
      </c>
      <c r="H13" s="136">
        <f t="shared" si="1"/>
        <v>7720</v>
      </c>
      <c r="M13">
        <v>3000</v>
      </c>
      <c r="N13">
        <v>0</v>
      </c>
      <c r="O13">
        <v>500</v>
      </c>
      <c r="P13">
        <v>5000</v>
      </c>
      <c r="Q13">
        <v>300</v>
      </c>
      <c r="R13" s="233"/>
      <c r="S13">
        <v>0</v>
      </c>
      <c r="T13">
        <v>0</v>
      </c>
      <c r="U13">
        <v>0</v>
      </c>
      <c r="W13">
        <v>0</v>
      </c>
      <c r="X13">
        <v>0</v>
      </c>
      <c r="Y13">
        <v>0</v>
      </c>
      <c r="Z13">
        <v>0</v>
      </c>
      <c r="AA13">
        <v>0</v>
      </c>
      <c r="AE13" s="233"/>
      <c r="AF13" s="233">
        <v>0</v>
      </c>
      <c r="AG13">
        <v>0</v>
      </c>
      <c r="AH13">
        <v>0</v>
      </c>
      <c r="AI13">
        <v>0</v>
      </c>
      <c r="AJ13">
        <v>0</v>
      </c>
      <c r="AK13">
        <v>0</v>
      </c>
      <c r="AL13">
        <v>0</v>
      </c>
      <c r="AM13">
        <v>0</v>
      </c>
      <c r="AN13">
        <v>5580</v>
      </c>
      <c r="AO13">
        <v>450</v>
      </c>
      <c r="AP13">
        <v>0</v>
      </c>
      <c r="AQ13">
        <v>1690</v>
      </c>
      <c r="AR13">
        <v>0</v>
      </c>
    </row>
    <row r="14" spans="1:45" ht="28.5" x14ac:dyDescent="0.2">
      <c r="A14" s="55" t="s">
        <v>32</v>
      </c>
      <c r="B14" s="1" t="s">
        <v>33</v>
      </c>
      <c r="C14" s="2"/>
      <c r="D14" s="1"/>
      <c r="E14" s="135">
        <v>0</v>
      </c>
      <c r="F14" s="136"/>
      <c r="G14" s="136"/>
      <c r="H14" s="136"/>
      <c r="R14" s="233"/>
      <c r="S14">
        <v>0</v>
      </c>
      <c r="T14">
        <v>0</v>
      </c>
      <c r="U14">
        <v>0</v>
      </c>
      <c r="Z14">
        <v>0</v>
      </c>
      <c r="AE14" s="233"/>
      <c r="AF14" s="233"/>
      <c r="AH14">
        <v>0</v>
      </c>
      <c r="AI14">
        <v>0</v>
      </c>
      <c r="AJ14">
        <v>0</v>
      </c>
      <c r="AL14">
        <v>0</v>
      </c>
      <c r="AP14">
        <v>0</v>
      </c>
    </row>
    <row r="15" spans="1:45" ht="15.75" x14ac:dyDescent="0.2">
      <c r="A15" s="38" t="s">
        <v>34</v>
      </c>
      <c r="B15" s="2" t="s">
        <v>35</v>
      </c>
      <c r="C15" s="2" t="s">
        <v>13</v>
      </c>
      <c r="D15" s="2">
        <v>976</v>
      </c>
      <c r="E15" s="135" t="s">
        <v>14</v>
      </c>
      <c r="F15" s="136"/>
      <c r="G15" s="136">
        <f t="shared" si="0"/>
        <v>3500</v>
      </c>
      <c r="H15" s="136">
        <f t="shared" si="1"/>
        <v>3780</v>
      </c>
      <c r="M15">
        <v>500</v>
      </c>
      <c r="N15">
        <v>0</v>
      </c>
      <c r="O15">
        <v>1500</v>
      </c>
      <c r="P15">
        <v>1000</v>
      </c>
      <c r="Q15">
        <v>500</v>
      </c>
      <c r="R15" s="233"/>
      <c r="S15">
        <v>0</v>
      </c>
      <c r="T15">
        <v>0</v>
      </c>
      <c r="U15">
        <v>0</v>
      </c>
      <c r="W15">
        <v>0</v>
      </c>
      <c r="X15">
        <v>0</v>
      </c>
      <c r="Y15">
        <v>0</v>
      </c>
      <c r="Z15">
        <v>0</v>
      </c>
      <c r="AA15">
        <v>0</v>
      </c>
      <c r="AE15" s="233"/>
      <c r="AF15" s="233">
        <v>0</v>
      </c>
      <c r="AG15">
        <v>0</v>
      </c>
      <c r="AH15">
        <v>0</v>
      </c>
      <c r="AI15">
        <v>0</v>
      </c>
      <c r="AJ15">
        <v>0</v>
      </c>
      <c r="AK15">
        <v>0</v>
      </c>
      <c r="AL15">
        <v>0</v>
      </c>
      <c r="AM15">
        <v>1200</v>
      </c>
      <c r="AN15">
        <v>0</v>
      </c>
      <c r="AO15">
        <v>2100</v>
      </c>
      <c r="AP15">
        <v>0</v>
      </c>
      <c r="AQ15">
        <v>480</v>
      </c>
      <c r="AR15">
        <v>0</v>
      </c>
    </row>
    <row r="16" spans="1:45" ht="30" x14ac:dyDescent="0.2">
      <c r="A16" s="38" t="s">
        <v>36</v>
      </c>
      <c r="B16" s="2" t="s">
        <v>37</v>
      </c>
      <c r="C16" s="2" t="s">
        <v>17</v>
      </c>
      <c r="D16" s="2" t="s">
        <v>38</v>
      </c>
      <c r="E16" s="135" t="s">
        <v>14</v>
      </c>
      <c r="F16" s="136"/>
      <c r="G16" s="136">
        <f t="shared" si="0"/>
        <v>90</v>
      </c>
      <c r="H16" s="136">
        <f t="shared" si="1"/>
        <v>0</v>
      </c>
      <c r="M16">
        <v>0</v>
      </c>
      <c r="N16">
        <v>10</v>
      </c>
      <c r="O16">
        <v>0</v>
      </c>
      <c r="P16">
        <v>30</v>
      </c>
      <c r="Q16">
        <v>50</v>
      </c>
      <c r="R16" s="233"/>
      <c r="S16">
        <v>0</v>
      </c>
      <c r="T16">
        <v>0</v>
      </c>
      <c r="U16">
        <v>0</v>
      </c>
      <c r="W16">
        <v>0</v>
      </c>
      <c r="X16">
        <v>0</v>
      </c>
      <c r="Y16">
        <v>0</v>
      </c>
      <c r="Z16">
        <v>0</v>
      </c>
      <c r="AA16">
        <v>0</v>
      </c>
      <c r="AE16" s="233"/>
      <c r="AF16" s="233">
        <v>0</v>
      </c>
      <c r="AG16">
        <v>0</v>
      </c>
      <c r="AH16">
        <v>0</v>
      </c>
      <c r="AI16">
        <v>0</v>
      </c>
      <c r="AJ16">
        <v>0</v>
      </c>
      <c r="AK16">
        <v>0</v>
      </c>
      <c r="AL16">
        <v>0</v>
      </c>
      <c r="AM16">
        <v>0</v>
      </c>
      <c r="AN16">
        <v>0</v>
      </c>
      <c r="AO16">
        <v>0</v>
      </c>
      <c r="AP16">
        <v>0</v>
      </c>
      <c r="AQ16">
        <v>0</v>
      </c>
      <c r="AR16">
        <v>0</v>
      </c>
    </row>
    <row r="17" spans="1:45" ht="30" x14ac:dyDescent="0.2">
      <c r="A17" s="38" t="s">
        <v>39</v>
      </c>
      <c r="B17" s="2" t="s">
        <v>40</v>
      </c>
      <c r="C17" s="2" t="s">
        <v>13</v>
      </c>
      <c r="D17" s="7" t="s">
        <v>41</v>
      </c>
      <c r="E17" s="135" t="s">
        <v>27</v>
      </c>
      <c r="F17" s="136"/>
      <c r="G17" s="136">
        <f t="shared" si="0"/>
        <v>4620</v>
      </c>
      <c r="H17" s="136">
        <f t="shared" si="1"/>
        <v>6930</v>
      </c>
      <c r="M17">
        <v>500</v>
      </c>
      <c r="N17">
        <v>0</v>
      </c>
      <c r="O17">
        <v>1000</v>
      </c>
      <c r="P17">
        <v>2120</v>
      </c>
      <c r="Q17">
        <v>1000</v>
      </c>
      <c r="R17" s="233"/>
      <c r="S17">
        <v>0</v>
      </c>
      <c r="T17">
        <v>0</v>
      </c>
      <c r="U17">
        <v>0</v>
      </c>
      <c r="W17">
        <v>0</v>
      </c>
      <c r="X17">
        <v>0</v>
      </c>
      <c r="Y17">
        <v>0</v>
      </c>
      <c r="Z17">
        <v>0</v>
      </c>
      <c r="AA17">
        <v>0</v>
      </c>
      <c r="AE17" s="233"/>
      <c r="AF17" s="233">
        <v>0</v>
      </c>
      <c r="AG17">
        <v>0</v>
      </c>
      <c r="AH17">
        <v>0</v>
      </c>
      <c r="AI17">
        <v>0</v>
      </c>
      <c r="AJ17">
        <v>0</v>
      </c>
      <c r="AK17">
        <v>0</v>
      </c>
      <c r="AL17">
        <v>0</v>
      </c>
      <c r="AM17">
        <v>530</v>
      </c>
      <c r="AN17">
        <v>1930</v>
      </c>
      <c r="AO17">
        <v>4000</v>
      </c>
      <c r="AP17">
        <v>0</v>
      </c>
      <c r="AQ17">
        <v>470</v>
      </c>
      <c r="AR17">
        <v>0</v>
      </c>
    </row>
    <row r="18" spans="1:45" ht="315" x14ac:dyDescent="0.2">
      <c r="A18" s="84" t="s">
        <v>42</v>
      </c>
      <c r="B18" s="2" t="s">
        <v>1583</v>
      </c>
      <c r="C18" s="2" t="s">
        <v>43</v>
      </c>
      <c r="D18" s="2" t="s">
        <v>1584</v>
      </c>
      <c r="E18" s="135" t="s">
        <v>14</v>
      </c>
      <c r="F18" s="136"/>
      <c r="G18" s="136">
        <f t="shared" si="0"/>
        <v>155</v>
      </c>
      <c r="H18" s="136">
        <f t="shared" si="1"/>
        <v>71</v>
      </c>
      <c r="M18">
        <v>0</v>
      </c>
      <c r="N18">
        <v>100</v>
      </c>
      <c r="O18">
        <v>0</v>
      </c>
      <c r="P18">
        <v>30</v>
      </c>
      <c r="Q18">
        <v>25</v>
      </c>
      <c r="R18" s="233"/>
      <c r="S18">
        <v>0</v>
      </c>
      <c r="T18">
        <v>0</v>
      </c>
      <c r="U18">
        <v>0</v>
      </c>
      <c r="W18">
        <v>0</v>
      </c>
      <c r="X18">
        <v>0</v>
      </c>
      <c r="Y18">
        <v>0</v>
      </c>
      <c r="Z18">
        <v>0</v>
      </c>
      <c r="AA18">
        <v>0</v>
      </c>
      <c r="AE18" s="233">
        <v>0</v>
      </c>
      <c r="AF18" s="233">
        <v>0</v>
      </c>
      <c r="AG18">
        <v>0</v>
      </c>
      <c r="AH18">
        <v>0</v>
      </c>
      <c r="AI18">
        <v>0</v>
      </c>
      <c r="AJ18">
        <v>0</v>
      </c>
      <c r="AK18">
        <v>0</v>
      </c>
      <c r="AL18">
        <v>0</v>
      </c>
      <c r="AM18">
        <v>0</v>
      </c>
      <c r="AN18">
        <v>21</v>
      </c>
      <c r="AO18">
        <v>50</v>
      </c>
      <c r="AP18">
        <v>0</v>
      </c>
      <c r="AQ18">
        <v>0</v>
      </c>
      <c r="AR18">
        <v>0</v>
      </c>
    </row>
    <row r="19" spans="1:45" ht="30" x14ac:dyDescent="0.2">
      <c r="A19" s="38" t="s">
        <v>44</v>
      </c>
      <c r="B19" s="2" t="s">
        <v>45</v>
      </c>
      <c r="C19" s="2" t="s">
        <v>17</v>
      </c>
      <c r="D19" s="8" t="s">
        <v>46</v>
      </c>
      <c r="E19" s="135" t="s">
        <v>14</v>
      </c>
      <c r="F19" s="136"/>
      <c r="G19" s="136">
        <f t="shared" si="0"/>
        <v>750</v>
      </c>
      <c r="H19" s="136">
        <f t="shared" si="1"/>
        <v>355</v>
      </c>
      <c r="M19">
        <v>300</v>
      </c>
      <c r="N19">
        <v>50</v>
      </c>
      <c r="O19">
        <v>0</v>
      </c>
      <c r="P19">
        <v>100</v>
      </c>
      <c r="Q19">
        <v>300</v>
      </c>
      <c r="R19" s="233"/>
      <c r="S19">
        <v>0</v>
      </c>
      <c r="T19">
        <v>0</v>
      </c>
      <c r="U19">
        <v>0</v>
      </c>
      <c r="W19">
        <v>0</v>
      </c>
      <c r="X19">
        <v>0</v>
      </c>
      <c r="Y19">
        <v>0</v>
      </c>
      <c r="Z19">
        <v>0</v>
      </c>
      <c r="AA19">
        <v>0</v>
      </c>
      <c r="AE19" s="233"/>
      <c r="AF19" s="233">
        <v>0</v>
      </c>
      <c r="AG19">
        <v>0</v>
      </c>
      <c r="AH19">
        <v>0</v>
      </c>
      <c r="AI19">
        <v>0</v>
      </c>
      <c r="AJ19">
        <v>0</v>
      </c>
      <c r="AK19">
        <v>0</v>
      </c>
      <c r="AL19">
        <v>0</v>
      </c>
      <c r="AM19">
        <v>0</v>
      </c>
      <c r="AN19">
        <v>0</v>
      </c>
      <c r="AO19">
        <v>105</v>
      </c>
      <c r="AP19">
        <v>0</v>
      </c>
      <c r="AQ19">
        <v>250</v>
      </c>
      <c r="AR19">
        <v>0</v>
      </c>
    </row>
    <row r="20" spans="1:45" s="195" customFormat="1" ht="42.75" x14ac:dyDescent="0.2">
      <c r="A20" s="196" t="s">
        <v>47</v>
      </c>
      <c r="B20" s="191" t="s">
        <v>48</v>
      </c>
      <c r="C20" s="191" t="s">
        <v>26</v>
      </c>
      <c r="D20" s="192" t="s">
        <v>49</v>
      </c>
      <c r="E20" s="193" t="s">
        <v>14</v>
      </c>
      <c r="F20" s="194"/>
      <c r="G20" s="136">
        <f t="shared" si="0"/>
        <v>22080</v>
      </c>
      <c r="H20" s="136">
        <f t="shared" si="1"/>
        <v>14180</v>
      </c>
      <c r="M20" s="195">
        <v>4500</v>
      </c>
      <c r="N20" s="195">
        <v>0</v>
      </c>
      <c r="O20" s="195">
        <v>2500</v>
      </c>
      <c r="P20" s="195">
        <v>930</v>
      </c>
      <c r="Q20" s="195">
        <v>2000</v>
      </c>
      <c r="R20" s="235">
        <v>500</v>
      </c>
      <c r="S20" s="195">
        <v>0</v>
      </c>
      <c r="T20" s="195">
        <v>0</v>
      </c>
      <c r="U20" s="195">
        <v>1500</v>
      </c>
      <c r="V20" s="195">
        <v>8650</v>
      </c>
      <c r="W20" s="195">
        <v>0</v>
      </c>
      <c r="X20" s="195">
        <v>0</v>
      </c>
      <c r="Y20" s="195">
        <v>0</v>
      </c>
      <c r="Z20" s="195">
        <v>0</v>
      </c>
      <c r="AA20" s="195">
        <v>1500</v>
      </c>
      <c r="AE20" s="235">
        <v>300</v>
      </c>
      <c r="AF20" s="235">
        <v>0</v>
      </c>
      <c r="AG20" s="195">
        <v>0</v>
      </c>
      <c r="AH20" s="195">
        <v>0</v>
      </c>
      <c r="AI20" s="195">
        <v>0</v>
      </c>
      <c r="AJ20" s="195">
        <v>0</v>
      </c>
      <c r="AK20" s="195">
        <v>0</v>
      </c>
      <c r="AL20" s="195">
        <v>0</v>
      </c>
      <c r="AM20" s="195">
        <v>1200</v>
      </c>
      <c r="AN20" s="195">
        <v>840</v>
      </c>
      <c r="AO20" s="195">
        <v>6840</v>
      </c>
      <c r="AP20" s="195">
        <v>0</v>
      </c>
      <c r="AQ20" s="195">
        <v>4100</v>
      </c>
      <c r="AR20" s="195">
        <v>900</v>
      </c>
      <c r="AS20" s="195">
        <v>0</v>
      </c>
    </row>
    <row r="21" spans="1:45" ht="57" x14ac:dyDescent="0.2">
      <c r="A21" s="10" t="s">
        <v>50</v>
      </c>
      <c r="B21" s="5" t="s">
        <v>51</v>
      </c>
      <c r="C21" s="5" t="s">
        <v>13</v>
      </c>
      <c r="D21" s="4" t="s">
        <v>52</v>
      </c>
      <c r="E21" s="135" t="s">
        <v>14</v>
      </c>
      <c r="F21" s="136"/>
      <c r="G21" s="136">
        <f t="shared" si="0"/>
        <v>500</v>
      </c>
      <c r="H21" s="136">
        <f t="shared" si="1"/>
        <v>500</v>
      </c>
      <c r="M21">
        <v>0</v>
      </c>
      <c r="N21">
        <v>0</v>
      </c>
      <c r="O21">
        <v>500</v>
      </c>
      <c r="P21">
        <v>0</v>
      </c>
      <c r="Q21">
        <v>0</v>
      </c>
      <c r="R21" s="233"/>
      <c r="S21">
        <v>0</v>
      </c>
      <c r="T21">
        <v>0</v>
      </c>
      <c r="U21">
        <v>0</v>
      </c>
      <c r="W21">
        <v>0</v>
      </c>
      <c r="X21">
        <v>0</v>
      </c>
      <c r="Y21">
        <v>0</v>
      </c>
      <c r="Z21">
        <v>0</v>
      </c>
      <c r="AA21">
        <v>0</v>
      </c>
      <c r="AE21" s="233"/>
      <c r="AF21" s="233">
        <v>0</v>
      </c>
      <c r="AG21">
        <v>0</v>
      </c>
      <c r="AH21">
        <v>0</v>
      </c>
      <c r="AI21">
        <v>0</v>
      </c>
      <c r="AJ21">
        <v>0</v>
      </c>
      <c r="AK21">
        <v>0</v>
      </c>
      <c r="AL21">
        <v>0</v>
      </c>
      <c r="AM21">
        <v>0</v>
      </c>
      <c r="AN21">
        <v>0</v>
      </c>
      <c r="AO21">
        <v>0</v>
      </c>
      <c r="AP21">
        <v>0</v>
      </c>
      <c r="AQ21">
        <v>500</v>
      </c>
      <c r="AR21">
        <v>0</v>
      </c>
    </row>
    <row r="22" spans="1:45" ht="142.5" x14ac:dyDescent="0.2">
      <c r="A22" s="11" t="s">
        <v>53</v>
      </c>
      <c r="B22" s="11" t="s">
        <v>54</v>
      </c>
      <c r="C22" s="9" t="s">
        <v>55</v>
      </c>
      <c r="D22" s="7" t="s">
        <v>56</v>
      </c>
      <c r="E22" s="135" t="s">
        <v>14</v>
      </c>
      <c r="F22" s="136"/>
      <c r="G22" s="136">
        <f t="shared" si="0"/>
        <v>2000</v>
      </c>
      <c r="H22" s="136">
        <f t="shared" si="1"/>
        <v>0</v>
      </c>
      <c r="M22">
        <v>0</v>
      </c>
      <c r="N22">
        <v>0</v>
      </c>
      <c r="O22">
        <v>0</v>
      </c>
      <c r="P22">
        <v>2000</v>
      </c>
      <c r="Q22">
        <v>0</v>
      </c>
      <c r="R22" s="233"/>
      <c r="S22">
        <v>0</v>
      </c>
      <c r="T22">
        <v>0</v>
      </c>
      <c r="U22">
        <v>0</v>
      </c>
      <c r="W22">
        <v>0</v>
      </c>
      <c r="X22">
        <v>0</v>
      </c>
      <c r="Y22">
        <v>0</v>
      </c>
      <c r="Z22">
        <v>0</v>
      </c>
      <c r="AA22">
        <v>0</v>
      </c>
      <c r="AE22" s="233"/>
      <c r="AF22" s="233">
        <v>0</v>
      </c>
      <c r="AG22">
        <v>0</v>
      </c>
      <c r="AH22">
        <v>0</v>
      </c>
      <c r="AI22">
        <v>0</v>
      </c>
      <c r="AJ22">
        <v>0</v>
      </c>
      <c r="AK22">
        <v>0</v>
      </c>
      <c r="AL22">
        <v>0</v>
      </c>
      <c r="AM22">
        <v>0</v>
      </c>
      <c r="AN22">
        <v>0</v>
      </c>
      <c r="AO22">
        <v>0</v>
      </c>
      <c r="AP22">
        <v>0</v>
      </c>
      <c r="AQ22">
        <v>0</v>
      </c>
      <c r="AR22">
        <v>0</v>
      </c>
    </row>
    <row r="23" spans="1:45" ht="28.5" x14ac:dyDescent="0.2">
      <c r="A23" s="55" t="s">
        <v>57</v>
      </c>
      <c r="B23" s="1" t="s">
        <v>58</v>
      </c>
      <c r="C23" s="2"/>
      <c r="D23" s="1"/>
      <c r="E23" s="135">
        <v>0</v>
      </c>
      <c r="F23" s="136"/>
      <c r="G23" s="136"/>
      <c r="H23" s="136"/>
      <c r="R23" s="233"/>
      <c r="S23">
        <v>0</v>
      </c>
      <c r="T23">
        <v>0</v>
      </c>
      <c r="U23">
        <v>0</v>
      </c>
      <c r="Z23">
        <v>0</v>
      </c>
      <c r="AE23" s="233"/>
      <c r="AF23" s="233"/>
      <c r="AH23">
        <v>0</v>
      </c>
      <c r="AI23">
        <v>0</v>
      </c>
      <c r="AJ23">
        <v>0</v>
      </c>
      <c r="AP23">
        <v>0</v>
      </c>
    </row>
    <row r="24" spans="1:45" ht="30" x14ac:dyDescent="0.2">
      <c r="A24" s="38" t="s">
        <v>59</v>
      </c>
      <c r="B24" s="2" t="s">
        <v>60</v>
      </c>
      <c r="C24" s="2" t="s">
        <v>61</v>
      </c>
      <c r="D24" s="1"/>
      <c r="E24" s="135" t="s">
        <v>14</v>
      </c>
      <c r="F24" s="136"/>
      <c r="G24" s="136">
        <f t="shared" si="0"/>
        <v>185</v>
      </c>
      <c r="H24" s="136">
        <f t="shared" si="1"/>
        <v>120</v>
      </c>
      <c r="M24">
        <v>120</v>
      </c>
      <c r="N24">
        <v>10</v>
      </c>
      <c r="O24">
        <v>5</v>
      </c>
      <c r="P24">
        <v>30</v>
      </c>
      <c r="Q24">
        <v>20</v>
      </c>
      <c r="R24" s="233"/>
      <c r="S24">
        <v>0</v>
      </c>
      <c r="T24">
        <v>0</v>
      </c>
      <c r="U24">
        <v>0</v>
      </c>
      <c r="W24">
        <v>0</v>
      </c>
      <c r="X24">
        <v>0</v>
      </c>
      <c r="Y24">
        <v>0</v>
      </c>
      <c r="Z24">
        <v>0</v>
      </c>
      <c r="AA24">
        <v>0</v>
      </c>
      <c r="AE24" s="233"/>
      <c r="AF24" s="233">
        <v>0</v>
      </c>
      <c r="AG24">
        <v>0</v>
      </c>
      <c r="AH24">
        <v>0</v>
      </c>
      <c r="AI24">
        <v>0</v>
      </c>
      <c r="AJ24">
        <v>0</v>
      </c>
      <c r="AK24">
        <v>0</v>
      </c>
      <c r="AL24">
        <v>0</v>
      </c>
      <c r="AM24">
        <v>0</v>
      </c>
      <c r="AN24">
        <v>0</v>
      </c>
      <c r="AO24">
        <v>16</v>
      </c>
      <c r="AP24">
        <v>0</v>
      </c>
      <c r="AQ24">
        <v>104</v>
      </c>
      <c r="AR24">
        <v>0</v>
      </c>
    </row>
    <row r="25" spans="1:45" ht="30" x14ac:dyDescent="0.2">
      <c r="A25" s="38" t="s">
        <v>62</v>
      </c>
      <c r="B25" s="2" t="s">
        <v>63</v>
      </c>
      <c r="C25" s="2" t="s">
        <v>17</v>
      </c>
      <c r="D25" s="2" t="s">
        <v>64</v>
      </c>
      <c r="E25" s="135" t="s">
        <v>14</v>
      </c>
      <c r="F25" s="136"/>
      <c r="G25" s="136">
        <f t="shared" si="0"/>
        <v>2500</v>
      </c>
      <c r="H25" s="136">
        <f t="shared" si="1"/>
        <v>2308</v>
      </c>
      <c r="M25">
        <v>2000</v>
      </c>
      <c r="N25">
        <v>0</v>
      </c>
      <c r="O25">
        <v>50</v>
      </c>
      <c r="P25">
        <v>400</v>
      </c>
      <c r="Q25">
        <v>50</v>
      </c>
      <c r="R25" s="233"/>
      <c r="S25">
        <v>0</v>
      </c>
      <c r="T25">
        <v>0</v>
      </c>
      <c r="U25">
        <v>0</v>
      </c>
      <c r="W25">
        <v>0</v>
      </c>
      <c r="X25">
        <v>0</v>
      </c>
      <c r="Y25">
        <v>0</v>
      </c>
      <c r="Z25">
        <v>0</v>
      </c>
      <c r="AA25">
        <v>0</v>
      </c>
      <c r="AE25" s="233"/>
      <c r="AF25" s="233">
        <v>0</v>
      </c>
      <c r="AG25">
        <v>0</v>
      </c>
      <c r="AH25">
        <v>0</v>
      </c>
      <c r="AI25">
        <v>0</v>
      </c>
      <c r="AJ25">
        <v>0</v>
      </c>
      <c r="AK25">
        <v>0</v>
      </c>
      <c r="AL25">
        <v>0</v>
      </c>
      <c r="AM25">
        <v>0</v>
      </c>
      <c r="AN25">
        <v>435</v>
      </c>
      <c r="AO25">
        <v>123</v>
      </c>
      <c r="AP25">
        <v>0</v>
      </c>
      <c r="AQ25">
        <v>1750</v>
      </c>
      <c r="AR25">
        <v>0</v>
      </c>
    </row>
    <row r="26" spans="1:45" ht="15.75" x14ac:dyDescent="0.2">
      <c r="A26" s="38" t="s">
        <v>65</v>
      </c>
      <c r="B26" s="2" t="s">
        <v>66</v>
      </c>
      <c r="C26" s="2" t="s">
        <v>13</v>
      </c>
      <c r="D26" s="2"/>
      <c r="E26" s="135" t="s">
        <v>14</v>
      </c>
      <c r="F26" s="136"/>
      <c r="G26" s="136">
        <f t="shared" si="0"/>
        <v>700</v>
      </c>
      <c r="H26" s="136">
        <f t="shared" si="1"/>
        <v>500</v>
      </c>
      <c r="M26">
        <v>200</v>
      </c>
      <c r="N26">
        <v>0</v>
      </c>
      <c r="O26">
        <v>100</v>
      </c>
      <c r="P26">
        <v>200</v>
      </c>
      <c r="Q26">
        <v>200</v>
      </c>
      <c r="R26" s="233"/>
      <c r="S26">
        <v>0</v>
      </c>
      <c r="T26">
        <v>0</v>
      </c>
      <c r="U26">
        <v>0</v>
      </c>
      <c r="W26">
        <v>0</v>
      </c>
      <c r="X26">
        <v>0</v>
      </c>
      <c r="Y26">
        <v>0</v>
      </c>
      <c r="Z26">
        <v>0</v>
      </c>
      <c r="AA26">
        <v>0</v>
      </c>
      <c r="AE26" s="233"/>
      <c r="AF26" s="233">
        <v>0</v>
      </c>
      <c r="AG26">
        <v>0</v>
      </c>
      <c r="AH26">
        <v>0</v>
      </c>
      <c r="AI26">
        <v>0</v>
      </c>
      <c r="AJ26">
        <v>0</v>
      </c>
      <c r="AK26">
        <v>0</v>
      </c>
      <c r="AL26">
        <v>0</v>
      </c>
      <c r="AM26">
        <v>0</v>
      </c>
      <c r="AN26">
        <v>0</v>
      </c>
      <c r="AO26">
        <v>200</v>
      </c>
      <c r="AP26">
        <v>0</v>
      </c>
      <c r="AQ26">
        <v>300</v>
      </c>
      <c r="AR26">
        <v>0</v>
      </c>
    </row>
    <row r="27" spans="1:45" ht="30" x14ac:dyDescent="0.2">
      <c r="A27" s="38" t="s">
        <v>67</v>
      </c>
      <c r="B27" s="2" t="s">
        <v>68</v>
      </c>
      <c r="C27" s="2" t="s">
        <v>17</v>
      </c>
      <c r="D27" s="2"/>
      <c r="E27" s="135" t="s">
        <v>14</v>
      </c>
      <c r="F27" s="136"/>
      <c r="G27" s="136">
        <f t="shared" si="0"/>
        <v>320</v>
      </c>
      <c r="H27" s="136">
        <f t="shared" si="1"/>
        <v>0</v>
      </c>
      <c r="M27">
        <v>200</v>
      </c>
      <c r="N27">
        <v>0</v>
      </c>
      <c r="O27">
        <v>50</v>
      </c>
      <c r="P27">
        <v>20</v>
      </c>
      <c r="Q27">
        <v>50</v>
      </c>
      <c r="R27" s="233"/>
      <c r="S27">
        <v>0</v>
      </c>
      <c r="T27">
        <v>0</v>
      </c>
      <c r="U27">
        <v>0</v>
      </c>
      <c r="W27">
        <v>0</v>
      </c>
      <c r="X27">
        <v>0</v>
      </c>
      <c r="Y27">
        <v>0</v>
      </c>
      <c r="Z27">
        <v>0</v>
      </c>
      <c r="AA27">
        <v>0</v>
      </c>
      <c r="AE27" s="233"/>
      <c r="AF27" s="233">
        <v>0</v>
      </c>
      <c r="AG27">
        <v>0</v>
      </c>
      <c r="AH27">
        <v>0</v>
      </c>
      <c r="AI27">
        <v>0</v>
      </c>
      <c r="AJ27">
        <v>0</v>
      </c>
      <c r="AK27">
        <v>0</v>
      </c>
      <c r="AL27">
        <v>0</v>
      </c>
      <c r="AM27">
        <v>0</v>
      </c>
      <c r="AN27">
        <v>0</v>
      </c>
      <c r="AO27">
        <v>0</v>
      </c>
      <c r="AP27">
        <v>0</v>
      </c>
      <c r="AQ27">
        <v>0</v>
      </c>
      <c r="AR27">
        <v>0</v>
      </c>
    </row>
    <row r="28" spans="1:45" ht="45" x14ac:dyDescent="0.2">
      <c r="A28" s="84" t="s">
        <v>69</v>
      </c>
      <c r="B28" s="87" t="s">
        <v>1585</v>
      </c>
      <c r="C28" s="2" t="s">
        <v>17</v>
      </c>
      <c r="D28" s="2" t="s">
        <v>70</v>
      </c>
      <c r="E28" s="135" t="s">
        <v>27</v>
      </c>
      <c r="F28" s="136"/>
      <c r="G28" s="136">
        <f t="shared" si="0"/>
        <v>5200</v>
      </c>
      <c r="H28" s="136">
        <f t="shared" si="1"/>
        <v>3209</v>
      </c>
      <c r="M28">
        <v>1000</v>
      </c>
      <c r="N28">
        <v>0</v>
      </c>
      <c r="O28">
        <v>1200</v>
      </c>
      <c r="P28">
        <v>0</v>
      </c>
      <c r="Q28">
        <v>3000</v>
      </c>
      <c r="R28" s="233"/>
      <c r="S28">
        <v>0</v>
      </c>
      <c r="T28">
        <v>0</v>
      </c>
      <c r="U28">
        <v>0</v>
      </c>
      <c r="W28">
        <v>0</v>
      </c>
      <c r="X28">
        <v>0</v>
      </c>
      <c r="Y28">
        <v>0</v>
      </c>
      <c r="Z28">
        <v>0</v>
      </c>
      <c r="AA28">
        <v>0</v>
      </c>
      <c r="AE28" s="233"/>
      <c r="AF28" s="233">
        <v>0</v>
      </c>
      <c r="AG28">
        <v>0</v>
      </c>
      <c r="AH28">
        <v>0</v>
      </c>
      <c r="AI28">
        <v>0</v>
      </c>
      <c r="AJ28">
        <v>0</v>
      </c>
      <c r="AK28">
        <v>0</v>
      </c>
      <c r="AL28">
        <v>0</v>
      </c>
      <c r="AM28">
        <v>309</v>
      </c>
      <c r="AN28">
        <v>0</v>
      </c>
      <c r="AO28">
        <v>2900</v>
      </c>
      <c r="AP28">
        <v>0</v>
      </c>
      <c r="AQ28">
        <v>0</v>
      </c>
      <c r="AR28">
        <v>0</v>
      </c>
    </row>
    <row r="29" spans="1:45" ht="28.5" x14ac:dyDescent="0.2">
      <c r="A29" s="55" t="s">
        <v>71</v>
      </c>
      <c r="B29" s="1" t="s">
        <v>72</v>
      </c>
      <c r="C29" s="2"/>
      <c r="D29" s="2"/>
      <c r="E29" s="135">
        <v>0</v>
      </c>
      <c r="F29" s="136"/>
      <c r="G29" s="136">
        <f t="shared" si="0"/>
        <v>0</v>
      </c>
      <c r="H29" s="136">
        <f t="shared" si="1"/>
        <v>0</v>
      </c>
      <c r="R29" s="233"/>
      <c r="S29">
        <v>0</v>
      </c>
      <c r="T29">
        <v>0</v>
      </c>
      <c r="U29">
        <v>0</v>
      </c>
      <c r="Z29">
        <v>0</v>
      </c>
      <c r="AE29" s="233"/>
      <c r="AF29" s="233"/>
      <c r="AH29">
        <v>0</v>
      </c>
      <c r="AI29">
        <v>0</v>
      </c>
      <c r="AJ29">
        <v>0</v>
      </c>
      <c r="AL29">
        <v>0</v>
      </c>
      <c r="AP29">
        <v>0</v>
      </c>
    </row>
    <row r="30" spans="1:45" ht="28.5" x14ac:dyDescent="0.2">
      <c r="A30" s="12" t="s">
        <v>73</v>
      </c>
      <c r="B30" s="12" t="s">
        <v>74</v>
      </c>
      <c r="C30" s="12" t="s">
        <v>13</v>
      </c>
      <c r="D30" s="7" t="s">
        <v>75</v>
      </c>
      <c r="E30" s="135" t="s">
        <v>27</v>
      </c>
      <c r="F30" s="136"/>
      <c r="G30" s="136">
        <f t="shared" si="0"/>
        <v>96500</v>
      </c>
      <c r="H30" s="136">
        <f t="shared" si="1"/>
        <v>51808</v>
      </c>
      <c r="M30">
        <v>60000</v>
      </c>
      <c r="N30">
        <v>1000</v>
      </c>
      <c r="O30">
        <v>20000</v>
      </c>
      <c r="P30">
        <v>9000</v>
      </c>
      <c r="Q30">
        <v>6000</v>
      </c>
      <c r="R30" s="233"/>
      <c r="S30">
        <v>0</v>
      </c>
      <c r="T30">
        <v>0</v>
      </c>
      <c r="U30">
        <v>0</v>
      </c>
      <c r="W30">
        <v>0</v>
      </c>
      <c r="X30">
        <v>0</v>
      </c>
      <c r="Y30">
        <v>0</v>
      </c>
      <c r="Z30">
        <v>0</v>
      </c>
      <c r="AA30">
        <v>500</v>
      </c>
      <c r="AE30" s="233"/>
      <c r="AF30" s="233">
        <v>0</v>
      </c>
      <c r="AG30">
        <v>0</v>
      </c>
      <c r="AH30">
        <v>0</v>
      </c>
      <c r="AI30">
        <v>78</v>
      </c>
      <c r="AJ30">
        <v>0</v>
      </c>
      <c r="AK30">
        <v>0</v>
      </c>
      <c r="AL30">
        <v>0</v>
      </c>
      <c r="AM30">
        <v>9100</v>
      </c>
      <c r="AN30">
        <v>8470</v>
      </c>
      <c r="AO30">
        <v>5150</v>
      </c>
      <c r="AP30">
        <v>0</v>
      </c>
      <c r="AQ30">
        <v>28090</v>
      </c>
      <c r="AR30">
        <v>920</v>
      </c>
    </row>
    <row r="31" spans="1:45" ht="45" x14ac:dyDescent="0.2">
      <c r="A31" s="16" t="s">
        <v>76</v>
      </c>
      <c r="B31" s="12" t="s">
        <v>77</v>
      </c>
      <c r="C31" s="12" t="s">
        <v>17</v>
      </c>
      <c r="D31" s="13">
        <v>-965</v>
      </c>
      <c r="E31" s="135" t="s">
        <v>14</v>
      </c>
      <c r="F31" s="136"/>
      <c r="G31" s="136">
        <f t="shared" si="0"/>
        <v>1520</v>
      </c>
      <c r="H31" s="136">
        <f t="shared" si="1"/>
        <v>565</v>
      </c>
      <c r="M31">
        <v>400</v>
      </c>
      <c r="N31">
        <v>1000</v>
      </c>
      <c r="O31">
        <v>50</v>
      </c>
      <c r="P31">
        <v>50</v>
      </c>
      <c r="Q31">
        <v>20</v>
      </c>
      <c r="R31" s="233"/>
      <c r="S31">
        <v>0</v>
      </c>
      <c r="T31">
        <v>0</v>
      </c>
      <c r="U31">
        <v>0</v>
      </c>
      <c r="W31">
        <v>0</v>
      </c>
      <c r="X31">
        <v>0</v>
      </c>
      <c r="Y31">
        <v>0</v>
      </c>
      <c r="Z31">
        <v>0</v>
      </c>
      <c r="AA31">
        <v>0</v>
      </c>
      <c r="AE31" s="233"/>
      <c r="AF31" s="233">
        <v>0</v>
      </c>
      <c r="AG31">
        <v>0</v>
      </c>
      <c r="AH31">
        <v>0</v>
      </c>
      <c r="AI31">
        <v>0</v>
      </c>
      <c r="AJ31">
        <v>0</v>
      </c>
      <c r="AK31">
        <v>0</v>
      </c>
      <c r="AL31">
        <v>150</v>
      </c>
      <c r="AM31">
        <v>0</v>
      </c>
      <c r="AN31">
        <v>35</v>
      </c>
      <c r="AO31">
        <v>20</v>
      </c>
      <c r="AP31">
        <v>0</v>
      </c>
      <c r="AQ31">
        <v>360</v>
      </c>
      <c r="AR31">
        <v>0</v>
      </c>
    </row>
    <row r="32" spans="1:45" s="195" customFormat="1" ht="28.5" x14ac:dyDescent="0.2">
      <c r="A32" s="190" t="s">
        <v>78</v>
      </c>
      <c r="B32" s="191" t="s">
        <v>79</v>
      </c>
      <c r="C32" s="191" t="s">
        <v>13</v>
      </c>
      <c r="D32" s="192" t="s">
        <v>75</v>
      </c>
      <c r="E32" s="193" t="s">
        <v>27</v>
      </c>
      <c r="F32" s="194"/>
      <c r="G32" s="136">
        <f t="shared" si="0"/>
        <v>52600</v>
      </c>
      <c r="H32" s="136">
        <f t="shared" si="1"/>
        <v>11370</v>
      </c>
      <c r="M32" s="195">
        <v>0</v>
      </c>
      <c r="N32" s="195">
        <v>5000</v>
      </c>
      <c r="O32" s="195">
        <v>6000</v>
      </c>
      <c r="P32" s="195">
        <v>1000</v>
      </c>
      <c r="Q32" s="195">
        <v>100</v>
      </c>
      <c r="R32" s="235">
        <v>4500</v>
      </c>
      <c r="S32" s="195">
        <v>1500</v>
      </c>
      <c r="T32" s="195">
        <v>4100</v>
      </c>
      <c r="U32" s="195">
        <v>18500</v>
      </c>
      <c r="V32" s="195">
        <v>11900</v>
      </c>
      <c r="W32" s="195">
        <v>0</v>
      </c>
      <c r="X32" s="195">
        <v>0</v>
      </c>
      <c r="Y32" s="195">
        <v>0</v>
      </c>
      <c r="Z32" s="195">
        <v>0</v>
      </c>
      <c r="AA32" s="195">
        <v>0</v>
      </c>
      <c r="AE32" s="235">
        <v>1500</v>
      </c>
      <c r="AF32" s="235">
        <v>0</v>
      </c>
      <c r="AG32" s="195">
        <v>0</v>
      </c>
      <c r="AH32" s="195">
        <v>0</v>
      </c>
      <c r="AI32" s="195">
        <v>300</v>
      </c>
      <c r="AJ32" s="195">
        <v>1690</v>
      </c>
      <c r="AK32" s="195">
        <v>0</v>
      </c>
      <c r="AL32" s="195">
        <v>0</v>
      </c>
      <c r="AM32" s="195">
        <v>1200</v>
      </c>
      <c r="AN32" s="195">
        <v>490</v>
      </c>
      <c r="AO32" s="195">
        <v>200</v>
      </c>
      <c r="AP32" s="195">
        <v>0</v>
      </c>
      <c r="AQ32" s="195">
        <v>0</v>
      </c>
      <c r="AR32" s="195">
        <v>0</v>
      </c>
      <c r="AS32" s="195">
        <v>5990</v>
      </c>
    </row>
    <row r="33" spans="1:45" ht="15.75" x14ac:dyDescent="0.2">
      <c r="A33" s="114" t="s">
        <v>80</v>
      </c>
      <c r="B33" s="9" t="s">
        <v>81</v>
      </c>
      <c r="C33" s="9" t="s">
        <v>26</v>
      </c>
      <c r="D33" s="9"/>
      <c r="E33" s="135" t="s">
        <v>14</v>
      </c>
      <c r="F33" s="136"/>
      <c r="G33" s="136">
        <f t="shared" si="0"/>
        <v>14900</v>
      </c>
      <c r="H33" s="136">
        <f t="shared" si="1"/>
        <v>22510</v>
      </c>
      <c r="M33">
        <v>6000</v>
      </c>
      <c r="O33">
        <v>1500</v>
      </c>
      <c r="P33">
        <v>4400</v>
      </c>
      <c r="Q33">
        <v>1000</v>
      </c>
      <c r="R33" s="233"/>
      <c r="S33">
        <v>0</v>
      </c>
      <c r="T33">
        <v>0</v>
      </c>
      <c r="U33">
        <v>0</v>
      </c>
      <c r="W33">
        <v>0</v>
      </c>
      <c r="X33">
        <v>0</v>
      </c>
      <c r="Y33">
        <v>0</v>
      </c>
      <c r="Z33">
        <v>0</v>
      </c>
      <c r="AA33">
        <v>2000</v>
      </c>
      <c r="AE33" s="233"/>
      <c r="AF33" s="233">
        <v>0</v>
      </c>
      <c r="AG33">
        <v>0</v>
      </c>
      <c r="AH33">
        <v>0</v>
      </c>
      <c r="AI33">
        <v>0</v>
      </c>
      <c r="AJ33">
        <v>0</v>
      </c>
      <c r="AK33">
        <v>0</v>
      </c>
      <c r="AL33">
        <v>0</v>
      </c>
      <c r="AM33">
        <v>1020</v>
      </c>
      <c r="AN33">
        <v>4020</v>
      </c>
      <c r="AO33">
        <v>10150</v>
      </c>
      <c r="AP33">
        <v>0</v>
      </c>
      <c r="AQ33">
        <v>5460</v>
      </c>
      <c r="AR33">
        <v>1860</v>
      </c>
    </row>
    <row r="34" spans="1:45" ht="114" x14ac:dyDescent="0.2">
      <c r="A34" s="10" t="s">
        <v>82</v>
      </c>
      <c r="B34" s="14" t="s">
        <v>83</v>
      </c>
      <c r="C34" s="14" t="s">
        <v>26</v>
      </c>
      <c r="D34" s="7" t="s">
        <v>84</v>
      </c>
      <c r="E34" s="135" t="s">
        <v>27</v>
      </c>
      <c r="F34" s="136"/>
      <c r="G34" s="136">
        <f t="shared" si="0"/>
        <v>0</v>
      </c>
      <c r="H34" s="136">
        <f t="shared" si="1"/>
        <v>0</v>
      </c>
      <c r="M34">
        <v>0</v>
      </c>
      <c r="N34">
        <v>0</v>
      </c>
      <c r="O34">
        <v>0</v>
      </c>
      <c r="P34">
        <v>0</v>
      </c>
      <c r="Q34">
        <v>0</v>
      </c>
      <c r="R34" s="233"/>
      <c r="S34">
        <v>0</v>
      </c>
      <c r="T34">
        <v>0</v>
      </c>
      <c r="U34">
        <v>0</v>
      </c>
      <c r="W34">
        <v>0</v>
      </c>
      <c r="X34">
        <v>0</v>
      </c>
      <c r="Y34">
        <v>0</v>
      </c>
      <c r="Z34">
        <v>0</v>
      </c>
      <c r="AA34">
        <v>0</v>
      </c>
      <c r="AE34" s="233"/>
      <c r="AF34" s="233">
        <v>0</v>
      </c>
      <c r="AG34">
        <v>0</v>
      </c>
      <c r="AH34">
        <v>0</v>
      </c>
      <c r="AI34">
        <v>0</v>
      </c>
      <c r="AJ34">
        <v>0</v>
      </c>
      <c r="AK34">
        <v>0</v>
      </c>
      <c r="AL34">
        <v>0</v>
      </c>
      <c r="AM34">
        <v>0</v>
      </c>
      <c r="AN34">
        <v>0</v>
      </c>
      <c r="AO34">
        <v>0</v>
      </c>
      <c r="AP34">
        <v>0</v>
      </c>
      <c r="AQ34">
        <v>0</v>
      </c>
      <c r="AR34">
        <v>0</v>
      </c>
    </row>
    <row r="35" spans="1:45" ht="75" x14ac:dyDescent="0.2">
      <c r="A35" s="114" t="s">
        <v>85</v>
      </c>
      <c r="B35" s="2" t="s">
        <v>86</v>
      </c>
      <c r="C35" s="11"/>
      <c r="D35" s="15"/>
      <c r="E35" s="135" t="s">
        <v>14</v>
      </c>
      <c r="F35" s="136"/>
      <c r="G35" s="136">
        <f t="shared" si="0"/>
        <v>7500</v>
      </c>
      <c r="H35" s="136">
        <f t="shared" si="1"/>
        <v>0</v>
      </c>
      <c r="M35">
        <v>4000</v>
      </c>
      <c r="O35">
        <v>2000</v>
      </c>
      <c r="P35">
        <v>1000</v>
      </c>
      <c r="Q35">
        <v>500</v>
      </c>
      <c r="R35" s="233"/>
      <c r="S35">
        <v>0</v>
      </c>
      <c r="T35">
        <v>0</v>
      </c>
      <c r="U35">
        <v>0</v>
      </c>
      <c r="W35">
        <v>0</v>
      </c>
      <c r="X35">
        <v>0</v>
      </c>
      <c r="Y35">
        <v>0</v>
      </c>
      <c r="Z35">
        <v>0</v>
      </c>
      <c r="AA35">
        <v>0</v>
      </c>
      <c r="AE35" s="233"/>
      <c r="AF35" s="233">
        <v>0</v>
      </c>
      <c r="AG35">
        <v>0</v>
      </c>
      <c r="AH35">
        <v>0</v>
      </c>
      <c r="AI35">
        <v>0</v>
      </c>
      <c r="AJ35">
        <v>0</v>
      </c>
      <c r="AK35">
        <v>0</v>
      </c>
      <c r="AL35">
        <v>0</v>
      </c>
      <c r="AM35">
        <v>0</v>
      </c>
      <c r="AN35">
        <v>0</v>
      </c>
      <c r="AO35">
        <v>0</v>
      </c>
      <c r="AP35">
        <v>0</v>
      </c>
      <c r="AQ35">
        <v>0</v>
      </c>
      <c r="AR35">
        <v>0</v>
      </c>
    </row>
    <row r="36" spans="1:45" ht="60" x14ac:dyDescent="0.2">
      <c r="A36" s="16" t="s">
        <v>87</v>
      </c>
      <c r="B36" s="12" t="s">
        <v>88</v>
      </c>
      <c r="C36" s="12" t="s">
        <v>13</v>
      </c>
      <c r="D36" s="12" t="s">
        <v>52</v>
      </c>
      <c r="E36" s="135" t="s">
        <v>14</v>
      </c>
      <c r="F36" s="136"/>
      <c r="G36" s="136">
        <f t="shared" si="0"/>
        <v>9000</v>
      </c>
      <c r="H36" s="136">
        <f t="shared" si="1"/>
        <v>0</v>
      </c>
      <c r="M36">
        <v>8000</v>
      </c>
      <c r="N36">
        <v>0</v>
      </c>
      <c r="O36">
        <v>0</v>
      </c>
      <c r="P36">
        <v>0</v>
      </c>
      <c r="Q36">
        <v>1000</v>
      </c>
      <c r="R36" s="233"/>
      <c r="S36">
        <v>0</v>
      </c>
      <c r="T36">
        <v>0</v>
      </c>
      <c r="U36">
        <v>0</v>
      </c>
      <c r="W36">
        <v>0</v>
      </c>
      <c r="X36">
        <v>0</v>
      </c>
      <c r="Y36">
        <v>0</v>
      </c>
      <c r="Z36">
        <v>0</v>
      </c>
      <c r="AA36">
        <v>0</v>
      </c>
      <c r="AE36" s="233"/>
      <c r="AF36" s="233">
        <v>0</v>
      </c>
      <c r="AG36">
        <v>0</v>
      </c>
      <c r="AH36">
        <v>0</v>
      </c>
      <c r="AI36">
        <v>0</v>
      </c>
      <c r="AJ36">
        <v>0</v>
      </c>
      <c r="AK36">
        <v>0</v>
      </c>
      <c r="AL36">
        <v>0</v>
      </c>
      <c r="AM36">
        <v>0</v>
      </c>
      <c r="AO36">
        <v>0</v>
      </c>
      <c r="AP36">
        <v>0</v>
      </c>
      <c r="AQ36">
        <v>0</v>
      </c>
      <c r="AR36">
        <v>0</v>
      </c>
    </row>
    <row r="37" spans="1:45" ht="15.75" x14ac:dyDescent="0.2">
      <c r="A37" s="124" t="s">
        <v>89</v>
      </c>
      <c r="B37" s="7" t="s">
        <v>90</v>
      </c>
      <c r="C37" s="9"/>
      <c r="D37" s="7"/>
      <c r="E37" s="135">
        <v>0</v>
      </c>
      <c r="F37" s="136"/>
      <c r="G37" s="136"/>
      <c r="H37" s="136"/>
      <c r="R37" s="233"/>
      <c r="S37">
        <v>0</v>
      </c>
      <c r="T37">
        <v>0</v>
      </c>
      <c r="U37">
        <v>0</v>
      </c>
      <c r="Z37">
        <v>0</v>
      </c>
      <c r="AE37" s="233"/>
      <c r="AF37" s="233"/>
      <c r="AH37">
        <v>0</v>
      </c>
      <c r="AI37">
        <v>0</v>
      </c>
      <c r="AJ37">
        <v>0</v>
      </c>
      <c r="AL37">
        <v>0</v>
      </c>
      <c r="AP37">
        <v>0</v>
      </c>
    </row>
    <row r="38" spans="1:45" s="195" customFormat="1" ht="30" x14ac:dyDescent="0.2">
      <c r="A38" s="190" t="s">
        <v>91</v>
      </c>
      <c r="B38" s="197" t="s">
        <v>92</v>
      </c>
      <c r="C38" s="198"/>
      <c r="D38" s="199" t="s">
        <v>93</v>
      </c>
      <c r="E38" s="193" t="s">
        <v>14</v>
      </c>
      <c r="F38" s="194"/>
      <c r="G38" s="136">
        <f t="shared" si="0"/>
        <v>46800</v>
      </c>
      <c r="H38" s="136">
        <f t="shared" si="1"/>
        <v>32610</v>
      </c>
      <c r="M38" s="195">
        <v>8000</v>
      </c>
      <c r="N38" s="195">
        <v>0</v>
      </c>
      <c r="O38" s="195">
        <v>6000</v>
      </c>
      <c r="P38" s="195">
        <v>9000</v>
      </c>
      <c r="Q38" s="195">
        <v>4000</v>
      </c>
      <c r="R38" s="235">
        <v>2500</v>
      </c>
      <c r="S38" s="195">
        <v>50</v>
      </c>
      <c r="T38" s="195">
        <v>100</v>
      </c>
      <c r="U38" s="195">
        <v>2000</v>
      </c>
      <c r="V38" s="195">
        <v>13650</v>
      </c>
      <c r="W38" s="195">
        <v>0</v>
      </c>
      <c r="X38" s="195">
        <v>0</v>
      </c>
      <c r="Y38" s="195">
        <v>0</v>
      </c>
      <c r="Z38" s="195">
        <v>0</v>
      </c>
      <c r="AA38" s="195">
        <v>1500</v>
      </c>
      <c r="AE38" s="235">
        <v>100</v>
      </c>
      <c r="AF38" s="235">
        <v>0</v>
      </c>
      <c r="AG38" s="195">
        <v>0</v>
      </c>
      <c r="AH38" s="195">
        <v>0</v>
      </c>
      <c r="AI38" s="195">
        <v>0</v>
      </c>
      <c r="AJ38" s="195">
        <v>0</v>
      </c>
      <c r="AK38" s="195">
        <v>0</v>
      </c>
      <c r="AL38" s="195">
        <v>0</v>
      </c>
      <c r="AM38" s="195">
        <v>3530</v>
      </c>
      <c r="AN38" s="195">
        <v>8940</v>
      </c>
      <c r="AO38" s="195">
        <v>7530</v>
      </c>
      <c r="AP38" s="195">
        <v>0</v>
      </c>
      <c r="AQ38" s="195">
        <v>10390</v>
      </c>
      <c r="AR38" s="195">
        <v>1200</v>
      </c>
      <c r="AS38" s="195">
        <v>920</v>
      </c>
    </row>
    <row r="39" spans="1:45" ht="30" x14ac:dyDescent="0.2">
      <c r="A39" s="16" t="s">
        <v>94</v>
      </c>
      <c r="B39" s="17" t="s">
        <v>95</v>
      </c>
      <c r="C39" s="14"/>
      <c r="D39" s="14" t="s">
        <v>93</v>
      </c>
      <c r="E39" s="135" t="s">
        <v>27</v>
      </c>
      <c r="F39" s="136"/>
      <c r="G39" s="136">
        <f t="shared" si="0"/>
        <v>2100</v>
      </c>
      <c r="H39" s="136">
        <f t="shared" si="1"/>
        <v>1300</v>
      </c>
      <c r="M39">
        <v>100</v>
      </c>
      <c r="N39">
        <v>0</v>
      </c>
      <c r="O39">
        <v>500</v>
      </c>
      <c r="P39">
        <v>1500</v>
      </c>
      <c r="R39" s="233"/>
      <c r="S39">
        <v>0</v>
      </c>
      <c r="T39">
        <v>0</v>
      </c>
      <c r="U39">
        <v>0</v>
      </c>
      <c r="W39">
        <v>0</v>
      </c>
      <c r="X39">
        <v>0</v>
      </c>
      <c r="Y39">
        <v>0</v>
      </c>
      <c r="Z39">
        <v>0</v>
      </c>
      <c r="AA39">
        <v>0</v>
      </c>
      <c r="AE39" s="233"/>
      <c r="AF39" s="233">
        <v>0</v>
      </c>
      <c r="AG39">
        <v>0</v>
      </c>
      <c r="AH39">
        <v>0</v>
      </c>
      <c r="AI39">
        <v>0</v>
      </c>
      <c r="AJ39">
        <v>0</v>
      </c>
      <c r="AK39">
        <v>0</v>
      </c>
      <c r="AL39">
        <v>0</v>
      </c>
      <c r="AM39">
        <v>0</v>
      </c>
      <c r="AN39">
        <v>1300</v>
      </c>
      <c r="AP39">
        <v>0</v>
      </c>
      <c r="AQ39">
        <v>0</v>
      </c>
      <c r="AR39">
        <v>0</v>
      </c>
    </row>
    <row r="40" spans="1:45" s="195" customFormat="1" ht="30" x14ac:dyDescent="0.2">
      <c r="A40" s="190" t="s">
        <v>96</v>
      </c>
      <c r="B40" s="191" t="s">
        <v>97</v>
      </c>
      <c r="C40" s="198" t="s">
        <v>26</v>
      </c>
      <c r="D40" s="198"/>
      <c r="E40" s="193" t="s">
        <v>14</v>
      </c>
      <c r="F40" s="194"/>
      <c r="G40" s="136">
        <f t="shared" si="0"/>
        <v>14910</v>
      </c>
      <c r="H40" s="136">
        <f t="shared" si="1"/>
        <v>100</v>
      </c>
      <c r="M40" s="195">
        <v>5000</v>
      </c>
      <c r="N40" s="195">
        <v>0</v>
      </c>
      <c r="O40" s="195">
        <v>1000</v>
      </c>
      <c r="P40" s="195">
        <v>200</v>
      </c>
      <c r="Q40" s="195">
        <v>5000</v>
      </c>
      <c r="R40" s="235">
        <v>1000</v>
      </c>
      <c r="S40" s="195">
        <v>0</v>
      </c>
      <c r="T40" s="195">
        <v>0</v>
      </c>
      <c r="U40" s="195">
        <v>300</v>
      </c>
      <c r="V40" s="195">
        <v>2410</v>
      </c>
      <c r="W40" s="195">
        <v>0</v>
      </c>
      <c r="X40" s="195">
        <v>0</v>
      </c>
      <c r="Y40" s="195">
        <v>0</v>
      </c>
      <c r="Z40" s="195">
        <v>0</v>
      </c>
      <c r="AA40" s="195">
        <v>0</v>
      </c>
      <c r="AE40" s="235">
        <v>100</v>
      </c>
      <c r="AF40" s="235">
        <v>0</v>
      </c>
      <c r="AG40" s="195">
        <v>0</v>
      </c>
      <c r="AH40" s="195">
        <v>0</v>
      </c>
      <c r="AI40" s="195">
        <v>0</v>
      </c>
      <c r="AJ40" s="195">
        <v>0</v>
      </c>
      <c r="AK40" s="195">
        <v>0</v>
      </c>
      <c r="AL40" s="195">
        <v>0</v>
      </c>
      <c r="AM40" s="195">
        <v>0</v>
      </c>
      <c r="AN40" s="195">
        <v>0</v>
      </c>
      <c r="AO40" s="195">
        <v>0</v>
      </c>
      <c r="AP40" s="195">
        <v>0</v>
      </c>
      <c r="AQ40" s="195">
        <v>0</v>
      </c>
      <c r="AR40" s="195">
        <v>0</v>
      </c>
      <c r="AS40" s="195">
        <v>0</v>
      </c>
    </row>
    <row r="41" spans="1:45" ht="30" x14ac:dyDescent="0.2">
      <c r="A41" s="16" t="s">
        <v>98</v>
      </c>
      <c r="B41" s="12" t="s">
        <v>99</v>
      </c>
      <c r="C41" s="14" t="s">
        <v>26</v>
      </c>
      <c r="D41" s="14">
        <v>1012</v>
      </c>
      <c r="E41" s="135" t="s">
        <v>14</v>
      </c>
      <c r="F41" s="136"/>
      <c r="G41" s="136">
        <f t="shared" si="0"/>
        <v>4100</v>
      </c>
      <c r="H41" s="136">
        <f t="shared" si="1"/>
        <v>3580</v>
      </c>
      <c r="M41">
        <v>200</v>
      </c>
      <c r="N41">
        <v>0</v>
      </c>
      <c r="O41">
        <v>250</v>
      </c>
      <c r="P41">
        <v>3550</v>
      </c>
      <c r="Q41">
        <v>100</v>
      </c>
      <c r="R41" s="233"/>
      <c r="S41">
        <v>0</v>
      </c>
      <c r="T41">
        <v>0</v>
      </c>
      <c r="U41">
        <v>0</v>
      </c>
      <c r="W41">
        <v>0</v>
      </c>
      <c r="X41">
        <v>0</v>
      </c>
      <c r="Y41">
        <v>0</v>
      </c>
      <c r="Z41">
        <v>0</v>
      </c>
      <c r="AA41">
        <v>0</v>
      </c>
      <c r="AE41" s="233"/>
      <c r="AF41" s="233">
        <v>0</v>
      </c>
      <c r="AG41">
        <v>0</v>
      </c>
      <c r="AH41">
        <v>0</v>
      </c>
      <c r="AI41">
        <v>0</v>
      </c>
      <c r="AJ41">
        <v>0</v>
      </c>
      <c r="AK41">
        <v>0</v>
      </c>
      <c r="AL41">
        <v>0</v>
      </c>
      <c r="AM41">
        <v>0</v>
      </c>
      <c r="AN41">
        <v>3230</v>
      </c>
      <c r="AO41">
        <v>350</v>
      </c>
      <c r="AP41">
        <v>0</v>
      </c>
      <c r="AQ41">
        <v>0</v>
      </c>
      <c r="AR41">
        <v>0</v>
      </c>
    </row>
    <row r="42" spans="1:45" ht="45" x14ac:dyDescent="0.2">
      <c r="A42" s="16" t="s">
        <v>100</v>
      </c>
      <c r="B42" s="12" t="s">
        <v>101</v>
      </c>
      <c r="C42" s="14" t="s">
        <v>26</v>
      </c>
      <c r="D42" s="14" t="s">
        <v>102</v>
      </c>
      <c r="E42" s="135" t="s">
        <v>14</v>
      </c>
      <c r="F42" s="136"/>
      <c r="G42" s="136">
        <f t="shared" si="0"/>
        <v>400</v>
      </c>
      <c r="H42" s="136">
        <f t="shared" si="1"/>
        <v>0</v>
      </c>
      <c r="M42">
        <v>300</v>
      </c>
      <c r="N42">
        <v>0</v>
      </c>
      <c r="O42">
        <v>0</v>
      </c>
      <c r="P42">
        <v>100</v>
      </c>
      <c r="Q42">
        <v>0</v>
      </c>
      <c r="R42" s="233"/>
      <c r="S42">
        <v>0</v>
      </c>
      <c r="T42">
        <v>0</v>
      </c>
      <c r="U42">
        <v>0</v>
      </c>
      <c r="W42">
        <v>0</v>
      </c>
      <c r="X42">
        <v>0</v>
      </c>
      <c r="Y42">
        <v>0</v>
      </c>
      <c r="Z42">
        <v>0</v>
      </c>
      <c r="AA42">
        <v>0</v>
      </c>
      <c r="AE42" s="233"/>
      <c r="AF42" s="233">
        <v>0</v>
      </c>
      <c r="AG42">
        <v>0</v>
      </c>
      <c r="AH42">
        <v>0</v>
      </c>
      <c r="AI42">
        <v>0</v>
      </c>
      <c r="AJ42">
        <v>0</v>
      </c>
      <c r="AK42">
        <v>0</v>
      </c>
      <c r="AL42">
        <v>0</v>
      </c>
      <c r="AM42">
        <v>0</v>
      </c>
      <c r="AN42">
        <v>0</v>
      </c>
      <c r="AO42">
        <v>0</v>
      </c>
      <c r="AP42">
        <v>0</v>
      </c>
      <c r="AQ42">
        <v>0</v>
      </c>
      <c r="AR42">
        <v>0</v>
      </c>
    </row>
    <row r="43" spans="1:45" ht="51" x14ac:dyDescent="0.2">
      <c r="A43" s="61" t="s">
        <v>103</v>
      </c>
      <c r="B43" s="183" t="s">
        <v>1586</v>
      </c>
      <c r="C43" s="270" t="s">
        <v>17</v>
      </c>
      <c r="D43" s="274" t="s">
        <v>104</v>
      </c>
      <c r="E43" s="135" t="s">
        <v>14</v>
      </c>
      <c r="F43" s="136"/>
      <c r="G43" s="136">
        <f t="shared" si="0"/>
        <v>20</v>
      </c>
      <c r="H43" s="136">
        <f t="shared" si="1"/>
        <v>10</v>
      </c>
      <c r="M43">
        <v>0</v>
      </c>
      <c r="N43">
        <v>0</v>
      </c>
      <c r="O43">
        <v>5</v>
      </c>
      <c r="P43">
        <v>15</v>
      </c>
      <c r="R43" s="233"/>
      <c r="S43">
        <v>0</v>
      </c>
      <c r="T43">
        <v>0</v>
      </c>
      <c r="U43">
        <v>0</v>
      </c>
      <c r="W43">
        <v>0</v>
      </c>
      <c r="X43">
        <v>0</v>
      </c>
      <c r="Y43">
        <v>0</v>
      </c>
      <c r="Z43">
        <v>0</v>
      </c>
      <c r="AA43">
        <v>0</v>
      </c>
      <c r="AE43" s="233"/>
      <c r="AF43" s="233">
        <v>0</v>
      </c>
      <c r="AG43">
        <v>0</v>
      </c>
      <c r="AH43">
        <v>0</v>
      </c>
      <c r="AI43">
        <v>0</v>
      </c>
      <c r="AJ43">
        <v>0</v>
      </c>
      <c r="AK43">
        <v>0</v>
      </c>
      <c r="AL43">
        <v>0</v>
      </c>
      <c r="AM43">
        <v>0</v>
      </c>
      <c r="AN43">
        <v>10</v>
      </c>
      <c r="AP43">
        <v>0</v>
      </c>
      <c r="AQ43">
        <v>0</v>
      </c>
      <c r="AR43">
        <v>0</v>
      </c>
    </row>
    <row r="44" spans="1:45" ht="51" x14ac:dyDescent="0.2">
      <c r="A44" s="16" t="s">
        <v>105</v>
      </c>
      <c r="B44" s="184" t="s">
        <v>1587</v>
      </c>
      <c r="C44" s="270"/>
      <c r="D44" s="274"/>
      <c r="E44" s="135" t="s">
        <v>14</v>
      </c>
      <c r="F44" s="136"/>
      <c r="G44" s="136">
        <f t="shared" si="0"/>
        <v>2055</v>
      </c>
      <c r="H44" s="136">
        <f t="shared" si="1"/>
        <v>1300</v>
      </c>
      <c r="M44">
        <v>2000</v>
      </c>
      <c r="O44">
        <v>5</v>
      </c>
      <c r="P44">
        <v>50</v>
      </c>
      <c r="R44" s="233"/>
      <c r="S44">
        <v>0</v>
      </c>
      <c r="T44">
        <v>0</v>
      </c>
      <c r="U44">
        <v>0</v>
      </c>
      <c r="W44">
        <v>0</v>
      </c>
      <c r="X44">
        <v>0</v>
      </c>
      <c r="Y44">
        <v>0</v>
      </c>
      <c r="Z44">
        <v>0</v>
      </c>
      <c r="AA44">
        <v>0</v>
      </c>
      <c r="AE44" s="233"/>
      <c r="AF44" s="233">
        <v>0</v>
      </c>
      <c r="AG44">
        <v>0</v>
      </c>
      <c r="AH44">
        <v>0</v>
      </c>
      <c r="AI44">
        <v>0</v>
      </c>
      <c r="AJ44">
        <v>0</v>
      </c>
      <c r="AK44">
        <v>0</v>
      </c>
      <c r="AL44">
        <v>0</v>
      </c>
      <c r="AM44">
        <v>0</v>
      </c>
      <c r="AN44">
        <v>40</v>
      </c>
      <c r="AP44">
        <v>0</v>
      </c>
      <c r="AQ44">
        <v>1260</v>
      </c>
      <c r="AR44">
        <v>0</v>
      </c>
    </row>
    <row r="45" spans="1:45" s="195" customFormat="1" ht="30" x14ac:dyDescent="0.2">
      <c r="A45" s="200" t="s">
        <v>106</v>
      </c>
      <c r="B45" s="198" t="s">
        <v>107</v>
      </c>
      <c r="C45" s="198" t="s">
        <v>26</v>
      </c>
      <c r="D45" s="198" t="s">
        <v>108</v>
      </c>
      <c r="E45" s="193" t="s">
        <v>14</v>
      </c>
      <c r="F45" s="194"/>
      <c r="G45" s="136">
        <f t="shared" si="0"/>
        <v>4000</v>
      </c>
      <c r="H45" s="136">
        <f t="shared" si="1"/>
        <v>100</v>
      </c>
      <c r="M45" s="195">
        <v>0</v>
      </c>
      <c r="N45" s="195">
        <v>0</v>
      </c>
      <c r="O45" s="195">
        <v>250</v>
      </c>
      <c r="P45" s="195">
        <v>1000</v>
      </c>
      <c r="Q45" s="195">
        <v>0</v>
      </c>
      <c r="R45" s="235">
        <v>500</v>
      </c>
      <c r="S45" s="195">
        <v>0</v>
      </c>
      <c r="T45" s="195">
        <v>0</v>
      </c>
      <c r="U45" s="195">
        <v>1000</v>
      </c>
      <c r="V45" s="195">
        <v>1250</v>
      </c>
      <c r="W45" s="195">
        <v>0</v>
      </c>
      <c r="X45" s="195">
        <v>0</v>
      </c>
      <c r="Y45" s="195">
        <v>0</v>
      </c>
      <c r="Z45" s="195">
        <v>0</v>
      </c>
      <c r="AA45" s="195">
        <v>0</v>
      </c>
      <c r="AE45" s="235">
        <v>100</v>
      </c>
      <c r="AF45" s="235">
        <v>0</v>
      </c>
      <c r="AG45" s="195">
        <v>0</v>
      </c>
      <c r="AH45" s="195">
        <v>0</v>
      </c>
      <c r="AI45" s="195">
        <v>0</v>
      </c>
      <c r="AJ45" s="195">
        <v>0</v>
      </c>
      <c r="AK45" s="195">
        <v>0</v>
      </c>
      <c r="AL45" s="195">
        <v>0</v>
      </c>
      <c r="AM45" s="195">
        <v>0</v>
      </c>
      <c r="AN45" s="195">
        <v>0</v>
      </c>
      <c r="AO45" s="195">
        <v>0</v>
      </c>
      <c r="AP45" s="195">
        <v>0</v>
      </c>
      <c r="AQ45" s="195">
        <v>0</v>
      </c>
      <c r="AR45" s="195">
        <v>0</v>
      </c>
      <c r="AS45" s="195">
        <v>0</v>
      </c>
    </row>
    <row r="46" spans="1:45" ht="28.5" x14ac:dyDescent="0.2">
      <c r="A46" s="29" t="s">
        <v>109</v>
      </c>
      <c r="B46" s="19" t="s">
        <v>110</v>
      </c>
      <c r="C46" s="86"/>
      <c r="D46" s="14"/>
      <c r="E46" s="135">
        <v>0</v>
      </c>
      <c r="F46" s="136"/>
      <c r="G46" s="136">
        <f t="shared" si="0"/>
        <v>0</v>
      </c>
      <c r="H46" s="136">
        <f t="shared" si="1"/>
        <v>0</v>
      </c>
      <c r="R46" s="233"/>
      <c r="S46">
        <v>0</v>
      </c>
      <c r="T46">
        <v>0</v>
      </c>
      <c r="U46">
        <v>0</v>
      </c>
      <c r="Z46">
        <v>0</v>
      </c>
      <c r="AE46" s="233"/>
      <c r="AF46" s="233"/>
      <c r="AH46">
        <v>0</v>
      </c>
      <c r="AI46">
        <v>0</v>
      </c>
      <c r="AJ46">
        <v>0</v>
      </c>
      <c r="AL46">
        <v>0</v>
      </c>
      <c r="AP46">
        <v>0</v>
      </c>
    </row>
    <row r="47" spans="1:45" ht="45" x14ac:dyDescent="0.2">
      <c r="A47" s="16" t="s">
        <v>111</v>
      </c>
      <c r="B47" s="12" t="s">
        <v>112</v>
      </c>
      <c r="C47" s="14" t="s">
        <v>113</v>
      </c>
      <c r="D47" s="14" t="s">
        <v>114</v>
      </c>
      <c r="E47" s="135" t="s">
        <v>14</v>
      </c>
      <c r="F47" s="136"/>
      <c r="G47" s="136">
        <f t="shared" si="0"/>
        <v>180</v>
      </c>
      <c r="H47" s="136">
        <f t="shared" si="1"/>
        <v>70</v>
      </c>
      <c r="M47">
        <v>100</v>
      </c>
      <c r="N47">
        <v>0</v>
      </c>
      <c r="O47">
        <v>30</v>
      </c>
      <c r="P47">
        <v>40</v>
      </c>
      <c r="Q47">
        <v>10</v>
      </c>
      <c r="R47" s="233"/>
      <c r="S47">
        <v>0</v>
      </c>
      <c r="T47">
        <v>0</v>
      </c>
      <c r="U47">
        <v>0</v>
      </c>
      <c r="W47">
        <v>0</v>
      </c>
      <c r="X47">
        <v>0</v>
      </c>
      <c r="Y47">
        <v>0</v>
      </c>
      <c r="Z47">
        <v>0</v>
      </c>
      <c r="AA47">
        <v>0</v>
      </c>
      <c r="AE47" s="233"/>
      <c r="AF47" s="233">
        <v>0</v>
      </c>
      <c r="AG47">
        <v>0</v>
      </c>
      <c r="AH47">
        <v>0</v>
      </c>
      <c r="AI47">
        <v>0</v>
      </c>
      <c r="AJ47">
        <v>0</v>
      </c>
      <c r="AK47">
        <v>0</v>
      </c>
      <c r="AL47">
        <v>0</v>
      </c>
      <c r="AM47">
        <v>0</v>
      </c>
      <c r="AN47">
        <v>30</v>
      </c>
      <c r="AO47">
        <v>10</v>
      </c>
      <c r="AP47">
        <v>0</v>
      </c>
      <c r="AQ47">
        <v>30</v>
      </c>
      <c r="AR47">
        <v>0</v>
      </c>
    </row>
    <row r="48" spans="1:45" ht="45" x14ac:dyDescent="0.2">
      <c r="A48" s="16" t="s">
        <v>115</v>
      </c>
      <c r="B48" s="12" t="s">
        <v>116</v>
      </c>
      <c r="C48" s="14" t="s">
        <v>117</v>
      </c>
      <c r="D48" s="14" t="s">
        <v>118</v>
      </c>
      <c r="E48" s="135" t="s">
        <v>14</v>
      </c>
      <c r="F48" s="136"/>
      <c r="G48" s="136">
        <f t="shared" si="0"/>
        <v>3330</v>
      </c>
      <c r="H48" s="136">
        <f t="shared" si="1"/>
        <v>1170</v>
      </c>
      <c r="M48">
        <v>3000</v>
      </c>
      <c r="N48">
        <v>100</v>
      </c>
      <c r="O48">
        <v>30</v>
      </c>
      <c r="P48">
        <v>100</v>
      </c>
      <c r="Q48">
        <v>100</v>
      </c>
      <c r="R48" s="233"/>
      <c r="S48">
        <v>0</v>
      </c>
      <c r="T48">
        <v>0</v>
      </c>
      <c r="U48">
        <v>0</v>
      </c>
      <c r="W48">
        <v>0</v>
      </c>
      <c r="X48">
        <v>0</v>
      </c>
      <c r="Y48">
        <v>0</v>
      </c>
      <c r="Z48">
        <v>0</v>
      </c>
      <c r="AA48">
        <v>0</v>
      </c>
      <c r="AE48" s="233"/>
      <c r="AF48" s="233">
        <v>0</v>
      </c>
      <c r="AG48">
        <v>0</v>
      </c>
      <c r="AH48">
        <v>0</v>
      </c>
      <c r="AI48">
        <v>0</v>
      </c>
      <c r="AJ48">
        <v>0</v>
      </c>
      <c r="AK48">
        <v>0</v>
      </c>
      <c r="AL48">
        <v>0</v>
      </c>
      <c r="AM48">
        <v>0</v>
      </c>
      <c r="AN48">
        <v>80</v>
      </c>
      <c r="AO48">
        <v>100</v>
      </c>
      <c r="AP48">
        <v>0</v>
      </c>
      <c r="AQ48">
        <v>990</v>
      </c>
      <c r="AR48">
        <v>0</v>
      </c>
    </row>
    <row r="49" spans="1:45" ht="42.75" x14ac:dyDescent="0.2">
      <c r="A49" s="58" t="s">
        <v>119</v>
      </c>
      <c r="B49" s="111" t="s">
        <v>1588</v>
      </c>
      <c r="C49" s="9" t="s">
        <v>17</v>
      </c>
      <c r="D49" s="178" t="s">
        <v>1589</v>
      </c>
      <c r="E49" s="135" t="s">
        <v>14</v>
      </c>
      <c r="F49" s="136"/>
      <c r="G49" s="136">
        <f t="shared" si="0"/>
        <v>2510</v>
      </c>
      <c r="H49" s="136">
        <f t="shared" si="1"/>
        <v>190</v>
      </c>
      <c r="M49">
        <v>200</v>
      </c>
      <c r="N49">
        <v>2000</v>
      </c>
      <c r="O49">
        <v>10</v>
      </c>
      <c r="P49">
        <v>100</v>
      </c>
      <c r="Q49">
        <v>200</v>
      </c>
      <c r="R49" s="233"/>
      <c r="S49">
        <v>0</v>
      </c>
      <c r="T49">
        <v>0</v>
      </c>
      <c r="U49">
        <v>0</v>
      </c>
      <c r="W49">
        <v>0</v>
      </c>
      <c r="X49">
        <v>0</v>
      </c>
      <c r="Y49">
        <v>0</v>
      </c>
      <c r="Z49">
        <v>0</v>
      </c>
      <c r="AA49">
        <v>0</v>
      </c>
      <c r="AE49" s="233"/>
      <c r="AF49" s="233">
        <v>0</v>
      </c>
      <c r="AG49">
        <v>0</v>
      </c>
      <c r="AH49">
        <v>0</v>
      </c>
      <c r="AI49">
        <v>0</v>
      </c>
      <c r="AJ49">
        <v>0</v>
      </c>
      <c r="AK49">
        <v>0</v>
      </c>
      <c r="AL49">
        <v>0</v>
      </c>
      <c r="AM49">
        <v>0</v>
      </c>
      <c r="AN49">
        <v>0</v>
      </c>
      <c r="AO49">
        <v>50</v>
      </c>
      <c r="AP49">
        <v>0</v>
      </c>
      <c r="AQ49">
        <v>140</v>
      </c>
      <c r="AR49">
        <v>0</v>
      </c>
    </row>
    <row r="50" spans="1:45" ht="270" x14ac:dyDescent="0.2">
      <c r="A50" s="16" t="s">
        <v>120</v>
      </c>
      <c r="B50" s="12" t="s">
        <v>121</v>
      </c>
      <c r="C50" s="14" t="s">
        <v>17</v>
      </c>
      <c r="D50" s="14" t="s">
        <v>122</v>
      </c>
      <c r="E50" s="135" t="s">
        <v>14</v>
      </c>
      <c r="F50" s="136"/>
      <c r="G50" s="136">
        <f t="shared" si="0"/>
        <v>1010</v>
      </c>
      <c r="H50" s="136">
        <f t="shared" si="1"/>
        <v>290</v>
      </c>
      <c r="M50">
        <v>750</v>
      </c>
      <c r="N50">
        <v>100</v>
      </c>
      <c r="O50">
        <v>50</v>
      </c>
      <c r="P50">
        <v>100</v>
      </c>
      <c r="Q50">
        <v>10</v>
      </c>
      <c r="R50" s="233"/>
      <c r="S50">
        <v>0</v>
      </c>
      <c r="T50">
        <v>0</v>
      </c>
      <c r="U50">
        <v>0</v>
      </c>
      <c r="W50">
        <v>0</v>
      </c>
      <c r="X50">
        <v>0</v>
      </c>
      <c r="Y50">
        <v>0</v>
      </c>
      <c r="Z50">
        <v>0</v>
      </c>
      <c r="AA50">
        <v>0</v>
      </c>
      <c r="AE50" s="233"/>
      <c r="AF50" s="233">
        <v>0</v>
      </c>
      <c r="AG50">
        <v>0</v>
      </c>
      <c r="AH50">
        <v>0</v>
      </c>
      <c r="AI50">
        <v>0</v>
      </c>
      <c r="AJ50">
        <v>0</v>
      </c>
      <c r="AK50">
        <v>0</v>
      </c>
      <c r="AL50">
        <v>0</v>
      </c>
      <c r="AM50">
        <v>0</v>
      </c>
      <c r="AN50">
        <v>90</v>
      </c>
      <c r="AO50">
        <v>30</v>
      </c>
      <c r="AP50">
        <v>0</v>
      </c>
      <c r="AQ50">
        <v>170</v>
      </c>
      <c r="AR50">
        <v>0</v>
      </c>
    </row>
    <row r="51" spans="1:45" ht="60" x14ac:dyDescent="0.2">
      <c r="A51" s="20" t="s">
        <v>123</v>
      </c>
      <c r="B51" s="21" t="s">
        <v>124</v>
      </c>
      <c r="C51" s="21" t="s">
        <v>125</v>
      </c>
      <c r="D51" s="22" t="s">
        <v>126</v>
      </c>
      <c r="E51" s="135" t="s">
        <v>14</v>
      </c>
      <c r="F51" s="136"/>
      <c r="G51" s="136">
        <f t="shared" si="0"/>
        <v>110</v>
      </c>
      <c r="H51" s="136">
        <f t="shared" si="1"/>
        <v>0</v>
      </c>
      <c r="M51">
        <v>0</v>
      </c>
      <c r="N51">
        <v>100</v>
      </c>
      <c r="O51">
        <v>10</v>
      </c>
      <c r="P51">
        <v>0</v>
      </c>
      <c r="Q51">
        <v>0</v>
      </c>
      <c r="R51" s="233"/>
      <c r="S51">
        <v>0</v>
      </c>
      <c r="T51">
        <v>0</v>
      </c>
      <c r="U51">
        <v>0</v>
      </c>
      <c r="W51">
        <v>0</v>
      </c>
      <c r="X51">
        <v>0</v>
      </c>
      <c r="Y51">
        <v>0</v>
      </c>
      <c r="Z51">
        <v>0</v>
      </c>
      <c r="AA51">
        <v>0</v>
      </c>
      <c r="AE51" s="233">
        <v>0</v>
      </c>
      <c r="AF51" s="233">
        <v>0</v>
      </c>
      <c r="AG51">
        <v>0</v>
      </c>
      <c r="AH51">
        <v>0</v>
      </c>
      <c r="AI51">
        <v>0</v>
      </c>
      <c r="AJ51">
        <v>0</v>
      </c>
      <c r="AK51">
        <v>0</v>
      </c>
      <c r="AL51">
        <v>0</v>
      </c>
      <c r="AM51">
        <v>0</v>
      </c>
      <c r="AN51">
        <v>0</v>
      </c>
      <c r="AO51">
        <v>0</v>
      </c>
      <c r="AP51">
        <v>0</v>
      </c>
      <c r="AQ51">
        <v>0</v>
      </c>
      <c r="AR51">
        <v>0</v>
      </c>
    </row>
    <row r="52" spans="1:45" ht="28.5" x14ac:dyDescent="0.2">
      <c r="A52" s="29">
        <v>2</v>
      </c>
      <c r="B52" s="19" t="s">
        <v>127</v>
      </c>
      <c r="C52" s="14"/>
      <c r="D52" s="14"/>
      <c r="E52" s="135">
        <v>0</v>
      </c>
      <c r="F52" s="136"/>
      <c r="G52" s="136">
        <f t="shared" si="0"/>
        <v>0</v>
      </c>
      <c r="H52" s="136">
        <f t="shared" si="1"/>
        <v>0</v>
      </c>
      <c r="R52" s="233"/>
      <c r="S52">
        <v>0</v>
      </c>
      <c r="T52">
        <v>0</v>
      </c>
      <c r="U52">
        <v>0</v>
      </c>
      <c r="Z52">
        <v>0</v>
      </c>
      <c r="AE52" s="233"/>
      <c r="AF52" s="233"/>
      <c r="AH52">
        <v>0</v>
      </c>
      <c r="AI52">
        <v>0</v>
      </c>
      <c r="AJ52">
        <v>0</v>
      </c>
      <c r="AL52">
        <v>0</v>
      </c>
      <c r="AP52">
        <v>0</v>
      </c>
    </row>
    <row r="53" spans="1:45" ht="15.75" x14ac:dyDescent="0.2">
      <c r="A53" s="29" t="s">
        <v>128</v>
      </c>
      <c r="B53" s="19" t="s">
        <v>129</v>
      </c>
      <c r="C53" s="14"/>
      <c r="D53" s="14"/>
      <c r="E53" s="135">
        <v>0</v>
      </c>
      <c r="F53" s="136"/>
      <c r="G53" s="136">
        <f t="shared" si="0"/>
        <v>100</v>
      </c>
      <c r="H53" s="136">
        <f t="shared" si="1"/>
        <v>60</v>
      </c>
      <c r="R53" s="233"/>
      <c r="S53">
        <v>0</v>
      </c>
      <c r="T53">
        <v>0</v>
      </c>
      <c r="U53">
        <v>0</v>
      </c>
      <c r="Z53">
        <v>100</v>
      </c>
      <c r="AE53" s="233"/>
      <c r="AF53" s="233"/>
      <c r="AH53">
        <v>0</v>
      </c>
      <c r="AI53">
        <v>0</v>
      </c>
      <c r="AJ53">
        <v>0</v>
      </c>
      <c r="AL53">
        <v>0</v>
      </c>
      <c r="AP53">
        <v>60</v>
      </c>
    </row>
    <row r="54" spans="1:45" s="220" customFormat="1" ht="60" x14ac:dyDescent="0.2">
      <c r="A54" s="215" t="s">
        <v>130</v>
      </c>
      <c r="B54" s="216" t="s">
        <v>131</v>
      </c>
      <c r="C54" s="221" t="s">
        <v>132</v>
      </c>
      <c r="D54" s="221"/>
      <c r="E54" s="218" t="s">
        <v>27</v>
      </c>
      <c r="F54" s="219"/>
      <c r="G54" s="136">
        <f t="shared" si="0"/>
        <v>33970</v>
      </c>
      <c r="H54" s="136">
        <f t="shared" si="1"/>
        <v>18900</v>
      </c>
      <c r="M54" s="220">
        <v>400</v>
      </c>
      <c r="N54" s="220">
        <v>200</v>
      </c>
      <c r="O54" s="220">
        <v>1000</v>
      </c>
      <c r="P54" s="220">
        <v>2000</v>
      </c>
      <c r="Q54" s="220">
        <v>1000</v>
      </c>
      <c r="R54" s="234">
        <v>2750</v>
      </c>
      <c r="S54" s="220">
        <v>6870</v>
      </c>
      <c r="T54" s="220">
        <v>10000</v>
      </c>
      <c r="U54" s="220">
        <v>4100</v>
      </c>
      <c r="V54" s="220">
        <v>5550</v>
      </c>
      <c r="W54" s="220">
        <v>0</v>
      </c>
      <c r="X54" s="220">
        <v>0</v>
      </c>
      <c r="Y54" s="220">
        <v>0</v>
      </c>
      <c r="Z54" s="220">
        <v>100</v>
      </c>
      <c r="AA54" s="220">
        <v>0</v>
      </c>
      <c r="AE54" s="234">
        <v>2597</v>
      </c>
      <c r="AF54" s="234">
        <v>0</v>
      </c>
      <c r="AG54" s="220">
        <v>0</v>
      </c>
      <c r="AH54" s="220">
        <v>3020</v>
      </c>
      <c r="AI54" s="220">
        <v>2001</v>
      </c>
      <c r="AJ54" s="220">
        <v>7282</v>
      </c>
      <c r="AK54" s="220">
        <v>0</v>
      </c>
      <c r="AL54" s="220">
        <v>0</v>
      </c>
      <c r="AM54" s="220">
        <v>480</v>
      </c>
      <c r="AN54" s="220">
        <v>1780</v>
      </c>
      <c r="AO54" s="220">
        <v>1200</v>
      </c>
      <c r="AP54" s="220">
        <v>60</v>
      </c>
      <c r="AQ54" s="220">
        <v>480</v>
      </c>
      <c r="AR54" s="220">
        <v>0</v>
      </c>
      <c r="AS54" s="220">
        <v>0</v>
      </c>
    </row>
    <row r="55" spans="1:45" ht="15.75" x14ac:dyDescent="0.2">
      <c r="A55" s="124" t="s">
        <v>133</v>
      </c>
      <c r="B55" s="7" t="s">
        <v>134</v>
      </c>
      <c r="C55" s="9"/>
      <c r="D55" s="7"/>
      <c r="E55" s="135">
        <v>0</v>
      </c>
      <c r="F55" s="136"/>
      <c r="G55" s="136">
        <f t="shared" si="0"/>
        <v>0</v>
      </c>
      <c r="H55" s="136">
        <f t="shared" si="1"/>
        <v>0</v>
      </c>
      <c r="R55" s="233"/>
      <c r="S55">
        <v>0</v>
      </c>
      <c r="T55">
        <v>0</v>
      </c>
      <c r="U55">
        <v>0</v>
      </c>
      <c r="Z55">
        <v>0</v>
      </c>
      <c r="AE55" s="233"/>
      <c r="AF55" s="233"/>
      <c r="AH55">
        <v>0</v>
      </c>
      <c r="AI55">
        <v>0</v>
      </c>
      <c r="AJ55">
        <v>0</v>
      </c>
      <c r="AL55">
        <v>0</v>
      </c>
    </row>
    <row r="56" spans="1:45" s="220" customFormat="1" ht="30" x14ac:dyDescent="0.2">
      <c r="A56" s="215" t="s">
        <v>135</v>
      </c>
      <c r="B56" s="216" t="s">
        <v>136</v>
      </c>
      <c r="C56" s="216" t="s">
        <v>132</v>
      </c>
      <c r="D56" s="216"/>
      <c r="E56" s="218" t="s">
        <v>27</v>
      </c>
      <c r="F56" s="219"/>
      <c r="G56" s="136">
        <f t="shared" si="0"/>
        <v>32089</v>
      </c>
      <c r="H56" s="136">
        <f t="shared" si="1"/>
        <v>27767</v>
      </c>
      <c r="M56" s="220">
        <v>0</v>
      </c>
      <c r="N56" s="220">
        <v>150</v>
      </c>
      <c r="O56" s="220">
        <v>3000</v>
      </c>
      <c r="P56" s="220">
        <v>1000</v>
      </c>
      <c r="Q56" s="220">
        <v>200</v>
      </c>
      <c r="R56" s="234">
        <v>2750</v>
      </c>
      <c r="S56" s="220">
        <v>3219</v>
      </c>
      <c r="T56" s="220">
        <v>9400</v>
      </c>
      <c r="U56" s="220">
        <v>5460</v>
      </c>
      <c r="V56" s="220">
        <v>6910</v>
      </c>
      <c r="W56" s="220">
        <v>0</v>
      </c>
      <c r="X56" s="220">
        <v>0</v>
      </c>
      <c r="Y56" s="220">
        <v>0</v>
      </c>
      <c r="Z56" s="220">
        <v>0</v>
      </c>
      <c r="AA56" s="220">
        <v>0</v>
      </c>
      <c r="AE56" s="234">
        <v>3480</v>
      </c>
      <c r="AF56" s="234">
        <v>0</v>
      </c>
      <c r="AG56" s="220">
        <v>0</v>
      </c>
      <c r="AH56" s="220">
        <v>3260</v>
      </c>
      <c r="AI56" s="220">
        <v>9360</v>
      </c>
      <c r="AJ56" s="220">
        <v>6264</v>
      </c>
      <c r="AK56" s="220">
        <v>0</v>
      </c>
      <c r="AL56" s="220">
        <v>120</v>
      </c>
      <c r="AM56" s="220">
        <v>1440</v>
      </c>
      <c r="AN56" s="220">
        <v>793</v>
      </c>
      <c r="AO56" s="220">
        <v>100</v>
      </c>
      <c r="AP56" s="220">
        <v>0</v>
      </c>
      <c r="AQ56" s="220">
        <v>0</v>
      </c>
      <c r="AR56" s="220">
        <v>0</v>
      </c>
      <c r="AS56" s="220">
        <v>2950</v>
      </c>
    </row>
    <row r="57" spans="1:45" s="220" customFormat="1" ht="45" x14ac:dyDescent="0.2">
      <c r="A57" s="216" t="s">
        <v>137</v>
      </c>
      <c r="B57" s="216" t="s">
        <v>138</v>
      </c>
      <c r="C57" s="222" t="s">
        <v>17</v>
      </c>
      <c r="D57" s="223" t="s">
        <v>139</v>
      </c>
      <c r="E57" s="218" t="s">
        <v>14</v>
      </c>
      <c r="F57" s="219"/>
      <c r="G57" s="136">
        <f t="shared" si="0"/>
        <v>107797</v>
      </c>
      <c r="H57" s="136">
        <f t="shared" si="1"/>
        <v>91646</v>
      </c>
      <c r="M57" s="220">
        <v>9000</v>
      </c>
      <c r="N57" s="220">
        <v>20000</v>
      </c>
      <c r="O57" s="220">
        <v>25000</v>
      </c>
      <c r="P57" s="220">
        <v>25000</v>
      </c>
      <c r="Q57" s="220">
        <v>10000</v>
      </c>
      <c r="R57" s="234">
        <v>1650</v>
      </c>
      <c r="S57" s="220">
        <v>5952</v>
      </c>
      <c r="T57" s="220">
        <v>4510</v>
      </c>
      <c r="U57" s="220">
        <v>3450</v>
      </c>
      <c r="V57" s="220">
        <v>3235</v>
      </c>
      <c r="W57" s="220">
        <v>0</v>
      </c>
      <c r="X57" s="220">
        <v>0</v>
      </c>
      <c r="Y57" s="220">
        <v>0</v>
      </c>
      <c r="Z57" s="220">
        <v>0</v>
      </c>
      <c r="AA57" s="220">
        <v>0</v>
      </c>
      <c r="AE57" s="234">
        <v>1669</v>
      </c>
      <c r="AF57" s="234">
        <v>0</v>
      </c>
      <c r="AG57" s="220">
        <v>0</v>
      </c>
      <c r="AH57" s="220">
        <v>2150</v>
      </c>
      <c r="AI57" s="220">
        <v>1781</v>
      </c>
      <c r="AJ57" s="220">
        <v>3366</v>
      </c>
      <c r="AK57" s="220">
        <v>0</v>
      </c>
      <c r="AL57" s="220">
        <v>16675</v>
      </c>
      <c r="AM57" s="220">
        <v>21050</v>
      </c>
      <c r="AN57" s="220">
        <v>21758</v>
      </c>
      <c r="AO57" s="220">
        <v>13285</v>
      </c>
      <c r="AP57" s="220">
        <v>0</v>
      </c>
      <c r="AQ57" s="220">
        <v>7762</v>
      </c>
      <c r="AR57" s="220">
        <v>0</v>
      </c>
      <c r="AS57" s="220">
        <v>2150</v>
      </c>
    </row>
    <row r="58" spans="1:45" s="220" customFormat="1" ht="45" x14ac:dyDescent="0.2">
      <c r="A58" s="215" t="s">
        <v>140</v>
      </c>
      <c r="B58" s="216" t="s">
        <v>141</v>
      </c>
      <c r="C58" s="216" t="s">
        <v>26</v>
      </c>
      <c r="D58" s="224" t="s">
        <v>142</v>
      </c>
      <c r="E58" s="218" t="s">
        <v>27</v>
      </c>
      <c r="F58" s="219"/>
      <c r="G58" s="136">
        <f t="shared" si="0"/>
        <v>339250</v>
      </c>
      <c r="H58" s="136">
        <f t="shared" si="1"/>
        <v>92810</v>
      </c>
      <c r="M58" s="220">
        <v>8000</v>
      </c>
      <c r="N58" s="220">
        <v>20000</v>
      </c>
      <c r="O58" s="220">
        <v>30000</v>
      </c>
      <c r="P58" s="220">
        <v>9000</v>
      </c>
      <c r="Q58" s="220">
        <v>10000</v>
      </c>
      <c r="R58" s="234">
        <v>34500</v>
      </c>
      <c r="S58" s="220">
        <v>59200</v>
      </c>
      <c r="T58" s="220">
        <v>53550</v>
      </c>
      <c r="U58" s="220">
        <v>50800</v>
      </c>
      <c r="V58" s="220">
        <v>64200</v>
      </c>
      <c r="W58" s="220">
        <v>0</v>
      </c>
      <c r="X58" s="220">
        <v>0</v>
      </c>
      <c r="Y58" s="220">
        <v>0</v>
      </c>
      <c r="Z58" s="220">
        <v>0</v>
      </c>
      <c r="AA58" s="220">
        <v>0</v>
      </c>
      <c r="AE58" s="234">
        <v>6300</v>
      </c>
      <c r="AF58" s="234">
        <v>0</v>
      </c>
      <c r="AG58" s="220">
        <v>0</v>
      </c>
      <c r="AH58" s="220">
        <v>41500</v>
      </c>
      <c r="AI58" s="220">
        <v>3320</v>
      </c>
      <c r="AJ58" s="220">
        <v>7660</v>
      </c>
      <c r="AK58" s="220">
        <v>0</v>
      </c>
      <c r="AL58" s="220">
        <v>0</v>
      </c>
      <c r="AM58" s="220">
        <v>0</v>
      </c>
      <c r="AN58" s="220">
        <v>8040</v>
      </c>
      <c r="AO58" s="220">
        <v>12400</v>
      </c>
      <c r="AP58" s="220">
        <v>0</v>
      </c>
      <c r="AQ58" s="220">
        <v>7400</v>
      </c>
      <c r="AR58" s="220">
        <v>0</v>
      </c>
      <c r="AS58" s="220">
        <v>6190</v>
      </c>
    </row>
    <row r="59" spans="1:45" ht="42.75" x14ac:dyDescent="0.2">
      <c r="A59" s="124" t="s">
        <v>143</v>
      </c>
      <c r="B59" s="7" t="s">
        <v>144</v>
      </c>
      <c r="C59" s="9"/>
      <c r="D59" s="9"/>
      <c r="E59" s="135">
        <v>0</v>
      </c>
      <c r="F59" s="136"/>
      <c r="G59" s="136">
        <f t="shared" si="0"/>
        <v>0</v>
      </c>
      <c r="H59" s="136">
        <f t="shared" si="1"/>
        <v>0</v>
      </c>
      <c r="R59" s="233"/>
      <c r="S59">
        <v>0</v>
      </c>
      <c r="T59">
        <v>0</v>
      </c>
      <c r="U59">
        <v>0</v>
      </c>
      <c r="Z59">
        <v>0</v>
      </c>
      <c r="AE59" s="233"/>
      <c r="AF59" s="233"/>
      <c r="AH59">
        <v>0</v>
      </c>
      <c r="AI59">
        <v>0</v>
      </c>
      <c r="AJ59">
        <v>0</v>
      </c>
      <c r="AP59">
        <v>0</v>
      </c>
    </row>
    <row r="60" spans="1:45" ht="120" x14ac:dyDescent="0.2">
      <c r="A60" s="138" t="s">
        <v>145</v>
      </c>
      <c r="B60" s="23" t="s">
        <v>146</v>
      </c>
      <c r="C60" s="139" t="s">
        <v>147</v>
      </c>
      <c r="D60" s="9" t="s">
        <v>148</v>
      </c>
      <c r="E60" s="135" t="s">
        <v>14</v>
      </c>
      <c r="F60" s="136"/>
      <c r="G60" s="136">
        <f t="shared" si="0"/>
        <v>67300</v>
      </c>
      <c r="H60" s="136">
        <f t="shared" si="1"/>
        <v>49040</v>
      </c>
      <c r="M60">
        <v>60000</v>
      </c>
      <c r="N60">
        <v>200</v>
      </c>
      <c r="O60">
        <v>2000</v>
      </c>
      <c r="P60">
        <v>5000</v>
      </c>
      <c r="Q60" s="220">
        <v>100</v>
      </c>
      <c r="R60" s="233"/>
      <c r="S60">
        <v>0</v>
      </c>
      <c r="T60">
        <v>0</v>
      </c>
      <c r="U60">
        <v>0</v>
      </c>
      <c r="W60">
        <v>0</v>
      </c>
      <c r="X60">
        <v>0</v>
      </c>
      <c r="Y60">
        <v>0</v>
      </c>
      <c r="Z60">
        <v>0</v>
      </c>
      <c r="AA60">
        <v>0</v>
      </c>
      <c r="AE60" s="233"/>
      <c r="AF60" s="233">
        <v>0</v>
      </c>
      <c r="AG60">
        <v>0</v>
      </c>
      <c r="AH60">
        <v>0</v>
      </c>
      <c r="AI60">
        <v>0</v>
      </c>
      <c r="AJ60">
        <v>0</v>
      </c>
      <c r="AK60">
        <v>0</v>
      </c>
      <c r="AL60">
        <v>0</v>
      </c>
      <c r="AM60">
        <v>1600</v>
      </c>
      <c r="AN60">
        <v>3364</v>
      </c>
      <c r="AP60">
        <v>0</v>
      </c>
      <c r="AQ60">
        <v>44076</v>
      </c>
      <c r="AR60">
        <v>0</v>
      </c>
    </row>
    <row r="61" spans="1:45" ht="105" x14ac:dyDescent="0.2">
      <c r="A61" s="140" t="s">
        <v>149</v>
      </c>
      <c r="B61" s="24" t="s">
        <v>150</v>
      </c>
      <c r="C61" s="139" t="s">
        <v>147</v>
      </c>
      <c r="D61" s="9" t="s">
        <v>151</v>
      </c>
      <c r="E61" s="135" t="s">
        <v>14</v>
      </c>
      <c r="F61" s="136"/>
      <c r="G61" s="136">
        <f t="shared" si="0"/>
        <v>67300</v>
      </c>
      <c r="H61" s="136">
        <f t="shared" si="1"/>
        <v>0</v>
      </c>
      <c r="M61">
        <v>60000</v>
      </c>
      <c r="N61">
        <v>200</v>
      </c>
      <c r="O61">
        <v>2000</v>
      </c>
      <c r="P61">
        <v>5000</v>
      </c>
      <c r="Q61">
        <v>100</v>
      </c>
      <c r="R61" s="233"/>
      <c r="S61">
        <v>0</v>
      </c>
      <c r="T61">
        <v>0</v>
      </c>
      <c r="U61">
        <v>0</v>
      </c>
      <c r="W61">
        <v>0</v>
      </c>
      <c r="X61">
        <v>0</v>
      </c>
      <c r="Y61">
        <v>0</v>
      </c>
      <c r="Z61">
        <v>0</v>
      </c>
      <c r="AA61">
        <v>0</v>
      </c>
      <c r="AE61" s="233"/>
      <c r="AF61" s="233">
        <v>0</v>
      </c>
      <c r="AG61">
        <v>0</v>
      </c>
      <c r="AH61">
        <v>0</v>
      </c>
      <c r="AI61">
        <v>0</v>
      </c>
      <c r="AJ61">
        <v>0</v>
      </c>
      <c r="AK61">
        <v>0</v>
      </c>
      <c r="AL61">
        <v>0</v>
      </c>
      <c r="AM61">
        <v>0</v>
      </c>
      <c r="AN61">
        <v>0</v>
      </c>
      <c r="AO61">
        <v>0</v>
      </c>
      <c r="AP61">
        <v>0</v>
      </c>
      <c r="AQ61">
        <v>0</v>
      </c>
      <c r="AR61">
        <v>0</v>
      </c>
    </row>
    <row r="62" spans="1:45" s="195" customFormat="1" ht="99.75" x14ac:dyDescent="0.2">
      <c r="A62" s="190" t="s">
        <v>152</v>
      </c>
      <c r="B62" s="191" t="s">
        <v>153</v>
      </c>
      <c r="C62" s="191" t="s">
        <v>154</v>
      </c>
      <c r="D62" s="192" t="s">
        <v>155</v>
      </c>
      <c r="E62" s="193" t="s">
        <v>27</v>
      </c>
      <c r="F62" s="194"/>
      <c r="G62" s="136">
        <f t="shared" si="0"/>
        <v>684420</v>
      </c>
      <c r="H62" s="136">
        <f t="shared" si="1"/>
        <v>106951</v>
      </c>
      <c r="M62" s="195">
        <v>120000</v>
      </c>
      <c r="N62" s="195">
        <v>2000</v>
      </c>
      <c r="O62" s="195">
        <v>25000</v>
      </c>
      <c r="P62" s="195">
        <v>35000</v>
      </c>
      <c r="Q62" s="195">
        <v>30000</v>
      </c>
      <c r="R62" s="235">
        <v>33150</v>
      </c>
      <c r="S62" s="195">
        <v>119140</v>
      </c>
      <c r="T62" s="195">
        <v>103780</v>
      </c>
      <c r="U62" s="195">
        <v>91000</v>
      </c>
      <c r="V62" s="195">
        <v>121850</v>
      </c>
      <c r="W62" s="195">
        <v>0</v>
      </c>
      <c r="X62" s="195">
        <v>400</v>
      </c>
      <c r="Y62" s="195">
        <v>0</v>
      </c>
      <c r="Z62" s="195">
        <v>100</v>
      </c>
      <c r="AA62" s="195">
        <v>3000</v>
      </c>
      <c r="AE62" s="235">
        <v>18800</v>
      </c>
      <c r="AF62" s="235">
        <v>0</v>
      </c>
      <c r="AG62" s="195">
        <v>510</v>
      </c>
      <c r="AH62" s="195">
        <v>0</v>
      </c>
      <c r="AI62" s="195">
        <v>15600</v>
      </c>
      <c r="AJ62" s="195">
        <v>11837</v>
      </c>
      <c r="AK62" s="195">
        <v>0</v>
      </c>
      <c r="AL62" s="195">
        <v>0</v>
      </c>
      <c r="AM62" s="195">
        <v>9200</v>
      </c>
      <c r="AN62" s="195">
        <v>34500</v>
      </c>
      <c r="AO62" s="195">
        <v>3080</v>
      </c>
      <c r="AP62" s="195">
        <v>60</v>
      </c>
      <c r="AQ62" s="195">
        <v>0</v>
      </c>
      <c r="AR62" s="195">
        <v>2464</v>
      </c>
      <c r="AS62" s="195">
        <v>10900</v>
      </c>
    </row>
    <row r="63" spans="1:45" ht="28.5" x14ac:dyDescent="0.2">
      <c r="A63" s="55" t="s">
        <v>156</v>
      </c>
      <c r="B63" s="1" t="s">
        <v>157</v>
      </c>
      <c r="C63" s="2"/>
      <c r="D63" s="13"/>
      <c r="E63" s="135">
        <v>0</v>
      </c>
      <c r="F63" s="136"/>
      <c r="G63" s="136"/>
      <c r="H63" s="136"/>
      <c r="R63" s="233"/>
      <c r="S63">
        <v>0</v>
      </c>
      <c r="T63">
        <v>0</v>
      </c>
      <c r="U63">
        <v>0</v>
      </c>
      <c r="Z63">
        <v>0</v>
      </c>
      <c r="AE63" s="233"/>
      <c r="AF63" s="233"/>
      <c r="AH63">
        <v>0</v>
      </c>
      <c r="AI63">
        <v>0</v>
      </c>
      <c r="AJ63">
        <v>0</v>
      </c>
      <c r="AP63">
        <v>0</v>
      </c>
    </row>
    <row r="64" spans="1:45" s="220" customFormat="1" ht="30" x14ac:dyDescent="0.2">
      <c r="A64" s="215" t="s">
        <v>158</v>
      </c>
      <c r="B64" s="216" t="s">
        <v>159</v>
      </c>
      <c r="C64" s="216" t="s">
        <v>26</v>
      </c>
      <c r="D64" s="216" t="s">
        <v>160</v>
      </c>
      <c r="E64" s="218" t="s">
        <v>27</v>
      </c>
      <c r="F64" s="219"/>
      <c r="G64" s="136">
        <f t="shared" si="0"/>
        <v>94090</v>
      </c>
      <c r="H64" s="136">
        <f t="shared" si="1"/>
        <v>48290</v>
      </c>
      <c r="M64" s="220">
        <v>600</v>
      </c>
      <c r="N64" s="220">
        <v>1000</v>
      </c>
      <c r="O64" s="220">
        <v>2000</v>
      </c>
      <c r="P64" s="220">
        <v>6000</v>
      </c>
      <c r="Q64" s="220">
        <v>100</v>
      </c>
      <c r="R64" s="234">
        <v>3000</v>
      </c>
      <c r="S64" s="220">
        <v>30640</v>
      </c>
      <c r="T64" s="220">
        <v>13200</v>
      </c>
      <c r="U64" s="220">
        <v>14500</v>
      </c>
      <c r="V64" s="220">
        <v>23050</v>
      </c>
      <c r="W64" s="220">
        <v>0</v>
      </c>
      <c r="X64" s="220">
        <v>0</v>
      </c>
      <c r="Y64" s="220">
        <v>0</v>
      </c>
      <c r="Z64" s="220">
        <v>0</v>
      </c>
      <c r="AA64" s="220">
        <v>0</v>
      </c>
      <c r="AE64" s="234">
        <v>1970</v>
      </c>
      <c r="AF64" s="234">
        <v>0</v>
      </c>
      <c r="AG64" s="220">
        <v>0</v>
      </c>
      <c r="AH64" s="220">
        <v>5000</v>
      </c>
      <c r="AI64" s="220">
        <v>10580</v>
      </c>
      <c r="AJ64" s="220">
        <v>8450</v>
      </c>
      <c r="AK64" s="220">
        <v>0</v>
      </c>
      <c r="AL64" s="220">
        <v>0</v>
      </c>
      <c r="AM64" s="220">
        <v>16800</v>
      </c>
      <c r="AN64" s="220">
        <v>4990</v>
      </c>
      <c r="AO64" s="220">
        <v>0</v>
      </c>
      <c r="AP64" s="220">
        <v>0</v>
      </c>
      <c r="AQ64" s="220">
        <v>500</v>
      </c>
      <c r="AR64" s="220">
        <v>0</v>
      </c>
      <c r="AS64" s="220">
        <v>0</v>
      </c>
    </row>
    <row r="65" spans="1:45" s="220" customFormat="1" ht="135" x14ac:dyDescent="0.2">
      <c r="A65" s="225" t="s">
        <v>161</v>
      </c>
      <c r="B65" s="226" t="s">
        <v>162</v>
      </c>
      <c r="C65" s="216" t="s">
        <v>163</v>
      </c>
      <c r="D65" s="216"/>
      <c r="E65" s="218" t="s">
        <v>27</v>
      </c>
      <c r="F65" s="219"/>
      <c r="G65" s="136">
        <f t="shared" si="0"/>
        <v>61114</v>
      </c>
      <c r="H65" s="136">
        <f t="shared" si="1"/>
        <v>41244</v>
      </c>
      <c r="M65" s="220">
        <v>0</v>
      </c>
      <c r="N65" s="220">
        <v>6000</v>
      </c>
      <c r="O65" s="220">
        <v>5000</v>
      </c>
      <c r="P65" s="220">
        <v>1500</v>
      </c>
      <c r="Q65" s="220">
        <v>5000</v>
      </c>
      <c r="R65" s="234">
        <v>5100</v>
      </c>
      <c r="S65" s="220">
        <v>9854</v>
      </c>
      <c r="T65" s="220">
        <v>7470</v>
      </c>
      <c r="U65" s="220">
        <v>9700</v>
      </c>
      <c r="V65" s="220">
        <v>11490</v>
      </c>
      <c r="W65" s="220">
        <v>0</v>
      </c>
      <c r="X65" s="220">
        <v>0</v>
      </c>
      <c r="Y65" s="220">
        <v>0</v>
      </c>
      <c r="Z65" s="220">
        <v>0</v>
      </c>
      <c r="AA65" s="220">
        <v>0</v>
      </c>
      <c r="AE65" s="234">
        <v>3670</v>
      </c>
      <c r="AF65" s="234">
        <v>0</v>
      </c>
      <c r="AG65" s="220">
        <v>0</v>
      </c>
      <c r="AH65" s="220">
        <v>5760</v>
      </c>
      <c r="AI65" s="220">
        <v>2945</v>
      </c>
      <c r="AJ65" s="220">
        <v>5219</v>
      </c>
      <c r="AK65" s="220">
        <v>0</v>
      </c>
      <c r="AL65" s="220">
        <v>5200</v>
      </c>
      <c r="AM65" s="220">
        <v>3000</v>
      </c>
      <c r="AN65" s="220">
        <v>1500</v>
      </c>
      <c r="AO65" s="220">
        <v>5750</v>
      </c>
      <c r="AP65" s="220">
        <v>0</v>
      </c>
      <c r="AQ65" s="220">
        <v>0</v>
      </c>
      <c r="AR65" s="220">
        <v>0</v>
      </c>
      <c r="AS65" s="220">
        <v>8200</v>
      </c>
    </row>
    <row r="66" spans="1:45" ht="28.5" x14ac:dyDescent="0.2">
      <c r="A66" s="55" t="s">
        <v>164</v>
      </c>
      <c r="B66" s="1" t="s">
        <v>165</v>
      </c>
      <c r="C66" s="2"/>
      <c r="D66" s="2"/>
      <c r="E66" s="135">
        <v>0</v>
      </c>
      <c r="F66" s="136"/>
      <c r="G66" s="136">
        <f t="shared" si="0"/>
        <v>0</v>
      </c>
      <c r="H66" s="136">
        <f t="shared" si="1"/>
        <v>0</v>
      </c>
      <c r="R66" s="233"/>
      <c r="S66">
        <v>0</v>
      </c>
      <c r="T66">
        <v>0</v>
      </c>
      <c r="U66">
        <v>0</v>
      </c>
      <c r="Z66">
        <v>0</v>
      </c>
      <c r="AE66" s="233"/>
      <c r="AF66" s="233"/>
      <c r="AH66">
        <v>0</v>
      </c>
      <c r="AI66">
        <v>0</v>
      </c>
      <c r="AJ66">
        <v>0</v>
      </c>
      <c r="AL66">
        <v>0</v>
      </c>
      <c r="AP66">
        <v>0</v>
      </c>
    </row>
    <row r="67" spans="1:45" ht="47.25" x14ac:dyDescent="0.25">
      <c r="A67" s="10" t="s">
        <v>166</v>
      </c>
      <c r="B67" s="25" t="s">
        <v>167</v>
      </c>
      <c r="C67" s="5" t="s">
        <v>168</v>
      </c>
      <c r="D67" s="7" t="s">
        <v>169</v>
      </c>
      <c r="E67" s="135" t="s">
        <v>14</v>
      </c>
      <c r="F67" s="136"/>
      <c r="G67" s="136">
        <f t="shared" si="0"/>
        <v>10</v>
      </c>
      <c r="H67" s="136">
        <f t="shared" si="1"/>
        <v>0</v>
      </c>
      <c r="M67">
        <v>0</v>
      </c>
      <c r="N67">
        <v>0</v>
      </c>
      <c r="O67">
        <v>0</v>
      </c>
      <c r="P67">
        <v>10</v>
      </c>
      <c r="Q67">
        <v>0</v>
      </c>
      <c r="R67" s="233"/>
      <c r="S67">
        <v>0</v>
      </c>
      <c r="T67">
        <v>0</v>
      </c>
      <c r="U67">
        <v>0</v>
      </c>
      <c r="W67">
        <v>0</v>
      </c>
      <c r="X67">
        <v>0</v>
      </c>
      <c r="Y67">
        <v>0</v>
      </c>
      <c r="Z67">
        <v>0</v>
      </c>
      <c r="AA67">
        <v>0</v>
      </c>
      <c r="AE67" s="233"/>
      <c r="AF67" s="233">
        <v>0</v>
      </c>
      <c r="AG67">
        <v>0</v>
      </c>
      <c r="AH67">
        <v>0</v>
      </c>
      <c r="AI67">
        <v>0</v>
      </c>
      <c r="AJ67">
        <v>0</v>
      </c>
      <c r="AK67">
        <v>0</v>
      </c>
      <c r="AL67">
        <v>0</v>
      </c>
      <c r="AM67">
        <v>0</v>
      </c>
      <c r="AN67">
        <v>0</v>
      </c>
      <c r="AO67">
        <v>0</v>
      </c>
      <c r="AP67">
        <v>0</v>
      </c>
      <c r="AQ67">
        <v>0</v>
      </c>
      <c r="AR67">
        <v>0</v>
      </c>
    </row>
    <row r="68" spans="1:45" ht="45" x14ac:dyDescent="0.2">
      <c r="A68" s="38" t="s">
        <v>170</v>
      </c>
      <c r="B68" s="141" t="s">
        <v>171</v>
      </c>
      <c r="C68" s="2" t="s">
        <v>26</v>
      </c>
      <c r="D68" s="26" t="s">
        <v>172</v>
      </c>
      <c r="E68" s="135" t="s">
        <v>14</v>
      </c>
      <c r="F68" s="136"/>
      <c r="G68" s="136">
        <f t="shared" si="0"/>
        <v>600</v>
      </c>
      <c r="H68" s="136">
        <f t="shared" si="1"/>
        <v>800</v>
      </c>
      <c r="M68">
        <v>500</v>
      </c>
      <c r="N68">
        <v>0</v>
      </c>
      <c r="O68">
        <v>0</v>
      </c>
      <c r="P68">
        <v>100</v>
      </c>
      <c r="Q68">
        <v>0</v>
      </c>
      <c r="R68" s="233"/>
      <c r="S68">
        <v>0</v>
      </c>
      <c r="T68">
        <v>0</v>
      </c>
      <c r="U68">
        <v>0</v>
      </c>
      <c r="W68">
        <v>0</v>
      </c>
      <c r="X68">
        <v>0</v>
      </c>
      <c r="Y68">
        <v>0</v>
      </c>
      <c r="Z68">
        <v>0</v>
      </c>
      <c r="AA68">
        <v>0</v>
      </c>
      <c r="AE68" s="233"/>
      <c r="AF68" s="233">
        <v>0</v>
      </c>
      <c r="AG68">
        <v>0</v>
      </c>
      <c r="AH68">
        <v>0</v>
      </c>
      <c r="AI68">
        <v>0</v>
      </c>
      <c r="AJ68">
        <v>0</v>
      </c>
      <c r="AK68">
        <v>0</v>
      </c>
      <c r="AL68">
        <v>0</v>
      </c>
      <c r="AM68">
        <v>0</v>
      </c>
      <c r="AN68">
        <v>100</v>
      </c>
      <c r="AO68">
        <v>0</v>
      </c>
      <c r="AP68">
        <v>0</v>
      </c>
      <c r="AQ68">
        <v>700</v>
      </c>
      <c r="AR68">
        <v>0</v>
      </c>
    </row>
    <row r="69" spans="1:45" ht="15.75" x14ac:dyDescent="0.2">
      <c r="A69" s="55" t="s">
        <v>173</v>
      </c>
      <c r="B69" s="1" t="s">
        <v>174</v>
      </c>
      <c r="C69" s="2"/>
      <c r="D69" s="2"/>
      <c r="E69" s="135">
        <v>0</v>
      </c>
      <c r="F69" s="136"/>
      <c r="G69" s="136"/>
      <c r="H69" s="136"/>
      <c r="R69" s="233"/>
      <c r="S69">
        <v>0</v>
      </c>
      <c r="T69">
        <v>0</v>
      </c>
      <c r="U69">
        <v>0</v>
      </c>
      <c r="Z69">
        <v>0</v>
      </c>
      <c r="AE69" s="233"/>
      <c r="AF69" s="233"/>
      <c r="AH69">
        <v>0</v>
      </c>
      <c r="AI69">
        <v>0</v>
      </c>
      <c r="AJ69">
        <v>0</v>
      </c>
      <c r="AL69">
        <v>0</v>
      </c>
    </row>
    <row r="70" spans="1:45" s="220" customFormat="1" ht="30" x14ac:dyDescent="0.2">
      <c r="A70" s="215" t="s">
        <v>175</v>
      </c>
      <c r="B70" s="216" t="s">
        <v>176</v>
      </c>
      <c r="C70" s="216" t="s">
        <v>177</v>
      </c>
      <c r="D70" s="216"/>
      <c r="E70" s="218" t="s">
        <v>27</v>
      </c>
      <c r="F70" s="219"/>
      <c r="G70" s="136">
        <f t="shared" si="0"/>
        <v>21705</v>
      </c>
      <c r="H70" s="136">
        <f t="shared" si="1"/>
        <v>7159</v>
      </c>
      <c r="M70" s="220">
        <v>100</v>
      </c>
      <c r="N70" s="220">
        <v>4000</v>
      </c>
      <c r="O70" s="220">
        <v>1200</v>
      </c>
      <c r="P70" s="220">
        <v>2100</v>
      </c>
      <c r="Q70" s="220">
        <v>500</v>
      </c>
      <c r="R70" s="234">
        <v>400</v>
      </c>
      <c r="S70" s="220">
        <v>435</v>
      </c>
      <c r="T70" s="220">
        <v>2900</v>
      </c>
      <c r="U70" s="220">
        <v>1250</v>
      </c>
      <c r="V70" s="220">
        <v>8820</v>
      </c>
      <c r="W70" s="220">
        <v>0</v>
      </c>
      <c r="X70" s="220">
        <v>0</v>
      </c>
      <c r="Y70" s="220">
        <v>0</v>
      </c>
      <c r="Z70" s="220">
        <v>0</v>
      </c>
      <c r="AA70" s="220">
        <v>0</v>
      </c>
      <c r="AE70" s="234">
        <v>1760</v>
      </c>
      <c r="AF70" s="234">
        <v>0</v>
      </c>
      <c r="AG70" s="220">
        <v>0</v>
      </c>
      <c r="AH70" s="220">
        <v>250</v>
      </c>
      <c r="AI70" s="220">
        <v>435</v>
      </c>
      <c r="AJ70" s="220">
        <v>875</v>
      </c>
      <c r="AK70" s="220">
        <v>0</v>
      </c>
      <c r="AL70" s="220">
        <v>0</v>
      </c>
      <c r="AM70" s="220">
        <v>600</v>
      </c>
      <c r="AN70" s="220">
        <v>2000</v>
      </c>
      <c r="AO70" s="220">
        <v>800</v>
      </c>
      <c r="AP70" s="220">
        <v>0</v>
      </c>
      <c r="AQ70" s="220">
        <v>180</v>
      </c>
      <c r="AR70" s="220">
        <v>0</v>
      </c>
      <c r="AS70" s="220">
        <v>259</v>
      </c>
    </row>
    <row r="71" spans="1:45" s="195" customFormat="1" ht="30" x14ac:dyDescent="0.2">
      <c r="A71" s="190" t="s">
        <v>178</v>
      </c>
      <c r="B71" s="191" t="s">
        <v>179</v>
      </c>
      <c r="C71" s="191" t="s">
        <v>26</v>
      </c>
      <c r="D71" s="191"/>
      <c r="E71" s="193" t="s">
        <v>27</v>
      </c>
      <c r="F71" s="194"/>
      <c r="G71" s="136">
        <f t="shared" ref="G71:G134" si="2">SUM(M71:AA71)</f>
        <v>37070</v>
      </c>
      <c r="H71" s="136">
        <f t="shared" ref="H71:H134" si="3">SUM(AE71:AS71)</f>
        <v>25510</v>
      </c>
      <c r="M71" s="195">
        <v>1000</v>
      </c>
      <c r="N71" s="195">
        <v>0</v>
      </c>
      <c r="O71" s="195">
        <v>1000</v>
      </c>
      <c r="P71" s="195">
        <v>1000</v>
      </c>
      <c r="Q71" s="195">
        <v>200</v>
      </c>
      <c r="R71" s="235">
        <v>2000</v>
      </c>
      <c r="S71" s="195">
        <v>1020</v>
      </c>
      <c r="T71" s="195">
        <v>9150</v>
      </c>
      <c r="U71" s="195">
        <v>10600</v>
      </c>
      <c r="V71" s="195">
        <v>11100</v>
      </c>
      <c r="W71" s="195">
        <v>0</v>
      </c>
      <c r="X71" s="195">
        <v>0</v>
      </c>
      <c r="Y71" s="195">
        <v>0</v>
      </c>
      <c r="Z71" s="195">
        <v>0</v>
      </c>
      <c r="AA71" s="195">
        <v>0</v>
      </c>
      <c r="AE71" s="235">
        <v>2650</v>
      </c>
      <c r="AF71" s="235">
        <v>0</v>
      </c>
      <c r="AG71" s="195">
        <v>0</v>
      </c>
      <c r="AH71" s="195">
        <v>14750</v>
      </c>
      <c r="AI71" s="195">
        <v>1020</v>
      </c>
      <c r="AJ71" s="195">
        <v>5110</v>
      </c>
      <c r="AK71" s="195">
        <v>0</v>
      </c>
      <c r="AL71" s="195">
        <v>0</v>
      </c>
      <c r="AM71" s="195">
        <v>0</v>
      </c>
      <c r="AN71" s="195">
        <v>700</v>
      </c>
      <c r="AO71" s="195">
        <v>0</v>
      </c>
      <c r="AP71" s="195">
        <v>0</v>
      </c>
      <c r="AQ71" s="195">
        <v>1000</v>
      </c>
      <c r="AR71" s="195">
        <v>0</v>
      </c>
      <c r="AS71" s="195">
        <v>280</v>
      </c>
    </row>
    <row r="72" spans="1:45" ht="15.75" x14ac:dyDescent="0.2">
      <c r="A72" s="38" t="s">
        <v>180</v>
      </c>
      <c r="B72" s="2" t="s">
        <v>181</v>
      </c>
      <c r="C72" s="2" t="s">
        <v>132</v>
      </c>
      <c r="D72" s="2"/>
      <c r="E72" s="135" t="s">
        <v>27</v>
      </c>
      <c r="F72" s="136"/>
      <c r="G72" s="136">
        <f t="shared" si="2"/>
        <v>1450</v>
      </c>
      <c r="H72" s="136">
        <f t="shared" si="3"/>
        <v>50</v>
      </c>
      <c r="M72">
        <v>50</v>
      </c>
      <c r="N72">
        <v>50</v>
      </c>
      <c r="O72">
        <v>1000</v>
      </c>
      <c r="P72">
        <v>150</v>
      </c>
      <c r="Q72">
        <v>200</v>
      </c>
      <c r="R72" s="233"/>
      <c r="S72">
        <v>0</v>
      </c>
      <c r="T72">
        <v>0</v>
      </c>
      <c r="U72">
        <v>0</v>
      </c>
      <c r="W72">
        <v>0</v>
      </c>
      <c r="X72">
        <v>0</v>
      </c>
      <c r="Y72">
        <v>0</v>
      </c>
      <c r="Z72">
        <v>0</v>
      </c>
      <c r="AA72">
        <v>0</v>
      </c>
      <c r="AE72" s="233"/>
      <c r="AF72" s="233">
        <v>0</v>
      </c>
      <c r="AG72">
        <v>0</v>
      </c>
      <c r="AH72">
        <v>0</v>
      </c>
      <c r="AI72">
        <v>0</v>
      </c>
      <c r="AJ72">
        <v>0</v>
      </c>
      <c r="AK72">
        <v>0</v>
      </c>
      <c r="AL72">
        <v>0</v>
      </c>
      <c r="AM72">
        <v>0</v>
      </c>
      <c r="AN72">
        <v>0</v>
      </c>
      <c r="AO72">
        <v>0</v>
      </c>
      <c r="AP72">
        <v>0</v>
      </c>
      <c r="AQ72">
        <v>50</v>
      </c>
      <c r="AR72">
        <v>0</v>
      </c>
    </row>
    <row r="73" spans="1:45" ht="28.5" x14ac:dyDescent="0.2">
      <c r="A73" s="55" t="s">
        <v>182</v>
      </c>
      <c r="B73" s="1" t="s">
        <v>183</v>
      </c>
      <c r="C73" s="2"/>
      <c r="D73" s="2"/>
      <c r="E73" s="135">
        <v>0</v>
      </c>
      <c r="F73" s="136"/>
      <c r="G73" s="136"/>
      <c r="H73" s="136"/>
      <c r="R73" s="233"/>
      <c r="S73">
        <v>0</v>
      </c>
      <c r="T73">
        <v>0</v>
      </c>
      <c r="U73">
        <v>0</v>
      </c>
      <c r="Z73">
        <v>0</v>
      </c>
      <c r="AE73" s="233"/>
      <c r="AF73" s="233"/>
      <c r="AH73">
        <v>0</v>
      </c>
      <c r="AI73">
        <v>0</v>
      </c>
      <c r="AJ73">
        <v>0</v>
      </c>
      <c r="AL73">
        <v>0</v>
      </c>
    </row>
    <row r="74" spans="1:45" ht="114" x14ac:dyDescent="0.2">
      <c r="A74" s="12" t="s">
        <v>184</v>
      </c>
      <c r="B74" s="12" t="s">
        <v>185</v>
      </c>
      <c r="C74" s="51" t="s">
        <v>186</v>
      </c>
      <c r="D74" s="27" t="s">
        <v>187</v>
      </c>
      <c r="E74" s="135" t="s">
        <v>14</v>
      </c>
      <c r="F74" s="136"/>
      <c r="G74" s="136">
        <f t="shared" si="2"/>
        <v>0</v>
      </c>
      <c r="H74" s="136">
        <f t="shared" si="3"/>
        <v>0</v>
      </c>
      <c r="M74">
        <v>0</v>
      </c>
      <c r="N74">
        <v>0</v>
      </c>
      <c r="O74">
        <v>0</v>
      </c>
      <c r="P74">
        <v>0</v>
      </c>
      <c r="Q74">
        <v>0</v>
      </c>
      <c r="R74" s="233"/>
      <c r="S74">
        <v>0</v>
      </c>
      <c r="T74">
        <v>0</v>
      </c>
      <c r="U74">
        <v>0</v>
      </c>
      <c r="W74">
        <v>0</v>
      </c>
      <c r="X74">
        <v>0</v>
      </c>
      <c r="Y74">
        <v>0</v>
      </c>
      <c r="Z74">
        <v>0</v>
      </c>
      <c r="AA74">
        <v>0</v>
      </c>
      <c r="AE74" s="233"/>
      <c r="AF74" s="233">
        <v>0</v>
      </c>
      <c r="AG74">
        <v>0</v>
      </c>
      <c r="AH74">
        <v>0</v>
      </c>
      <c r="AI74">
        <v>0</v>
      </c>
      <c r="AJ74">
        <v>0</v>
      </c>
      <c r="AK74">
        <v>0</v>
      </c>
      <c r="AL74">
        <v>0</v>
      </c>
      <c r="AM74">
        <v>0</v>
      </c>
      <c r="AN74">
        <v>0</v>
      </c>
      <c r="AO74">
        <v>0</v>
      </c>
      <c r="AP74">
        <v>0</v>
      </c>
      <c r="AQ74">
        <v>0</v>
      </c>
      <c r="AR74">
        <v>0</v>
      </c>
    </row>
    <row r="75" spans="1:45" ht="28.5" x14ac:dyDescent="0.2">
      <c r="A75" s="55" t="s">
        <v>188</v>
      </c>
      <c r="B75" s="1" t="s">
        <v>189</v>
      </c>
      <c r="C75" s="2"/>
      <c r="D75" s="2"/>
      <c r="E75" s="135">
        <v>0</v>
      </c>
      <c r="F75" s="136"/>
      <c r="G75" s="136"/>
      <c r="H75" s="136"/>
      <c r="R75" s="233"/>
      <c r="S75">
        <v>0</v>
      </c>
      <c r="T75">
        <v>0</v>
      </c>
      <c r="U75">
        <v>0</v>
      </c>
      <c r="Z75">
        <v>0</v>
      </c>
      <c r="AE75" s="233"/>
      <c r="AF75" s="233"/>
      <c r="AH75">
        <v>0</v>
      </c>
      <c r="AI75">
        <v>0</v>
      </c>
      <c r="AJ75">
        <v>0</v>
      </c>
    </row>
    <row r="76" spans="1:45" s="220" customFormat="1" ht="15.75" x14ac:dyDescent="0.2">
      <c r="A76" s="215" t="s">
        <v>190</v>
      </c>
      <c r="B76" s="216" t="s">
        <v>191</v>
      </c>
      <c r="C76" s="216" t="s">
        <v>26</v>
      </c>
      <c r="D76" s="216"/>
      <c r="E76" s="218" t="s">
        <v>27</v>
      </c>
      <c r="F76" s="219"/>
      <c r="G76" s="136">
        <f t="shared" si="2"/>
        <v>526840</v>
      </c>
      <c r="H76" s="136">
        <f t="shared" si="3"/>
        <v>208970</v>
      </c>
      <c r="M76" s="220">
        <v>20000</v>
      </c>
      <c r="N76" s="220">
        <v>1000</v>
      </c>
      <c r="O76" s="220">
        <v>20000</v>
      </c>
      <c r="P76" s="220">
        <v>21000</v>
      </c>
      <c r="Q76" s="220">
        <v>15000</v>
      </c>
      <c r="R76" s="234">
        <v>18000</v>
      </c>
      <c r="S76" s="220">
        <v>106440</v>
      </c>
      <c r="T76" s="220">
        <v>71000</v>
      </c>
      <c r="U76" s="220">
        <v>151000</v>
      </c>
      <c r="V76" s="220">
        <v>103400</v>
      </c>
      <c r="W76" s="220">
        <v>0</v>
      </c>
      <c r="X76" s="220">
        <v>0</v>
      </c>
      <c r="Y76" s="220">
        <v>0</v>
      </c>
      <c r="Z76" s="220">
        <v>0</v>
      </c>
      <c r="AA76" s="220">
        <v>0</v>
      </c>
      <c r="AE76" s="234">
        <v>17900</v>
      </c>
      <c r="AF76" s="234">
        <v>0</v>
      </c>
      <c r="AG76" s="220">
        <v>0</v>
      </c>
      <c r="AH76" s="220">
        <v>111200</v>
      </c>
      <c r="AI76" s="220">
        <v>11170</v>
      </c>
      <c r="AJ76" s="220">
        <v>12030</v>
      </c>
      <c r="AK76" s="220">
        <v>0</v>
      </c>
      <c r="AL76" s="220">
        <v>0</v>
      </c>
      <c r="AM76" s="220">
        <v>11650</v>
      </c>
      <c r="AN76" s="220">
        <v>18900</v>
      </c>
      <c r="AO76" s="220">
        <v>6300</v>
      </c>
      <c r="AP76" s="220">
        <v>0</v>
      </c>
      <c r="AQ76" s="220">
        <v>17600</v>
      </c>
      <c r="AR76" s="220">
        <v>0</v>
      </c>
      <c r="AS76" s="220">
        <v>2220</v>
      </c>
    </row>
    <row r="77" spans="1:45" ht="28.5" x14ac:dyDescent="0.2">
      <c r="A77" s="55" t="s">
        <v>192</v>
      </c>
      <c r="B77" s="1" t="s">
        <v>193</v>
      </c>
      <c r="C77" s="2"/>
      <c r="D77" s="2"/>
      <c r="E77" s="135">
        <v>0</v>
      </c>
      <c r="F77" s="136"/>
      <c r="G77" s="136"/>
      <c r="H77" s="136"/>
      <c r="R77" s="233"/>
      <c r="S77">
        <v>0</v>
      </c>
      <c r="T77">
        <v>0</v>
      </c>
      <c r="U77">
        <v>0</v>
      </c>
      <c r="Z77">
        <v>0</v>
      </c>
      <c r="AE77" s="233"/>
      <c r="AF77" s="233"/>
      <c r="AH77">
        <v>0</v>
      </c>
      <c r="AI77">
        <v>0</v>
      </c>
      <c r="AJ77">
        <v>0</v>
      </c>
      <c r="AL77">
        <v>0</v>
      </c>
      <c r="AP77">
        <v>0</v>
      </c>
    </row>
    <row r="78" spans="1:45" s="195" customFormat="1" ht="345" x14ac:dyDescent="0.2">
      <c r="A78" s="190" t="s">
        <v>194</v>
      </c>
      <c r="B78" s="191" t="s">
        <v>195</v>
      </c>
      <c r="C78" s="191" t="s">
        <v>117</v>
      </c>
      <c r="D78" s="191" t="s">
        <v>196</v>
      </c>
      <c r="E78" s="193" t="s">
        <v>14</v>
      </c>
      <c r="F78" s="194"/>
      <c r="G78" s="136">
        <f t="shared" si="2"/>
        <v>126225</v>
      </c>
      <c r="H78" s="136">
        <f t="shared" si="3"/>
        <v>112854</v>
      </c>
      <c r="M78" s="195">
        <v>35000</v>
      </c>
      <c r="N78" s="195">
        <v>11000</v>
      </c>
      <c r="O78" s="195">
        <v>15000</v>
      </c>
      <c r="P78" s="195">
        <v>30000</v>
      </c>
      <c r="Q78" s="195">
        <v>20000</v>
      </c>
      <c r="R78" s="235">
        <v>3600</v>
      </c>
      <c r="S78" s="195">
        <v>4100</v>
      </c>
      <c r="T78" s="195">
        <v>1975</v>
      </c>
      <c r="U78" s="195">
        <v>3250</v>
      </c>
      <c r="V78" s="195">
        <v>2300</v>
      </c>
      <c r="W78" s="195">
        <v>0</v>
      </c>
      <c r="X78" s="195">
        <v>0</v>
      </c>
      <c r="Y78" s="195">
        <v>0</v>
      </c>
      <c r="Z78" s="195">
        <v>0</v>
      </c>
      <c r="AA78" s="195">
        <v>0</v>
      </c>
      <c r="AE78" s="235">
        <v>1050</v>
      </c>
      <c r="AF78" s="235">
        <v>0</v>
      </c>
      <c r="AG78" s="195">
        <v>0</v>
      </c>
      <c r="AH78" s="195">
        <v>2510</v>
      </c>
      <c r="AI78" s="195">
        <v>1411</v>
      </c>
      <c r="AJ78" s="195">
        <v>1773</v>
      </c>
      <c r="AL78" s="195">
        <v>10150</v>
      </c>
      <c r="AM78" s="195">
        <v>13455</v>
      </c>
      <c r="AN78" s="195">
        <v>27250</v>
      </c>
      <c r="AO78" s="195">
        <v>21450</v>
      </c>
      <c r="AP78" s="195">
        <v>0</v>
      </c>
      <c r="AQ78" s="195">
        <v>33435</v>
      </c>
      <c r="AR78" s="195">
        <v>0</v>
      </c>
      <c r="AS78" s="195">
        <v>370</v>
      </c>
    </row>
    <row r="79" spans="1:45" s="195" customFormat="1" ht="360" x14ac:dyDescent="0.2">
      <c r="A79" s="196" t="s">
        <v>197</v>
      </c>
      <c r="B79" s="201" t="s">
        <v>198</v>
      </c>
      <c r="C79" s="191" t="s">
        <v>26</v>
      </c>
      <c r="D79" s="191" t="s">
        <v>199</v>
      </c>
      <c r="E79" s="193" t="s">
        <v>27</v>
      </c>
      <c r="F79" s="194"/>
      <c r="G79" s="136">
        <f t="shared" si="2"/>
        <v>147830</v>
      </c>
      <c r="H79" s="136">
        <f t="shared" si="3"/>
        <v>58806</v>
      </c>
      <c r="M79" s="195">
        <v>6000</v>
      </c>
      <c r="N79" s="195">
        <v>0</v>
      </c>
      <c r="O79" s="195">
        <v>20000</v>
      </c>
      <c r="P79" s="195">
        <v>9000</v>
      </c>
      <c r="Q79" s="195">
        <v>6000</v>
      </c>
      <c r="R79" s="235">
        <v>850</v>
      </c>
      <c r="S79" s="195">
        <v>29930</v>
      </c>
      <c r="T79" s="195">
        <v>31200</v>
      </c>
      <c r="U79" s="195">
        <v>9350</v>
      </c>
      <c r="V79" s="195">
        <v>35500</v>
      </c>
      <c r="W79" s="195">
        <v>0</v>
      </c>
      <c r="X79" s="195">
        <v>0</v>
      </c>
      <c r="Y79" s="195">
        <v>0</v>
      </c>
      <c r="Z79" s="195">
        <v>0</v>
      </c>
      <c r="AA79" s="195">
        <v>0</v>
      </c>
      <c r="AE79" s="235">
        <v>616</v>
      </c>
      <c r="AF79" s="235">
        <v>0</v>
      </c>
      <c r="AG79" s="195">
        <v>0</v>
      </c>
      <c r="AH79" s="195">
        <v>21200</v>
      </c>
      <c r="AI79" s="195">
        <v>5360</v>
      </c>
      <c r="AJ79" s="195">
        <v>12060</v>
      </c>
      <c r="AK79" s="195">
        <v>0</v>
      </c>
      <c r="AL79" s="195">
        <v>0</v>
      </c>
      <c r="AM79" s="195">
        <v>0</v>
      </c>
      <c r="AN79" s="195">
        <v>3280</v>
      </c>
      <c r="AO79" s="195">
        <v>11290</v>
      </c>
      <c r="AP79" s="195">
        <v>0</v>
      </c>
      <c r="AQ79" s="195">
        <v>5000</v>
      </c>
      <c r="AR79" s="195">
        <v>0</v>
      </c>
      <c r="AS79" s="195">
        <v>0</v>
      </c>
    </row>
    <row r="80" spans="1:45" ht="15.75" x14ac:dyDescent="0.2">
      <c r="A80" s="55">
        <v>3</v>
      </c>
      <c r="B80" s="1" t="s">
        <v>200</v>
      </c>
      <c r="C80" s="38"/>
      <c r="D80" s="2"/>
      <c r="E80" s="135">
        <v>0</v>
      </c>
      <c r="F80" s="136"/>
      <c r="G80" s="136"/>
      <c r="H80" s="136"/>
      <c r="R80" s="233"/>
      <c r="S80">
        <v>0</v>
      </c>
      <c r="T80">
        <v>0</v>
      </c>
      <c r="U80">
        <v>0</v>
      </c>
      <c r="AE80" s="233"/>
      <c r="AF80" s="233"/>
      <c r="AH80">
        <v>0</v>
      </c>
      <c r="AI80">
        <v>0</v>
      </c>
      <c r="AJ80">
        <v>0</v>
      </c>
    </row>
    <row r="81" spans="1:45" ht="75" x14ac:dyDescent="0.2">
      <c r="A81" s="55" t="s">
        <v>201</v>
      </c>
      <c r="B81" s="1" t="s">
        <v>202</v>
      </c>
      <c r="C81" s="38"/>
      <c r="D81" s="2" t="s">
        <v>203</v>
      </c>
      <c r="E81" s="135">
        <v>0</v>
      </c>
      <c r="F81" s="136"/>
      <c r="G81" s="136"/>
      <c r="H81" s="136"/>
      <c r="R81" s="233"/>
      <c r="S81">
        <v>0</v>
      </c>
      <c r="T81">
        <v>0</v>
      </c>
      <c r="U81">
        <v>0</v>
      </c>
      <c r="X81">
        <v>0</v>
      </c>
      <c r="AA81">
        <v>0</v>
      </c>
      <c r="AE81" s="233"/>
      <c r="AF81" s="233"/>
      <c r="AG81">
        <v>0</v>
      </c>
      <c r="AH81">
        <v>0</v>
      </c>
      <c r="AI81">
        <v>0</v>
      </c>
      <c r="AJ81">
        <v>0</v>
      </c>
      <c r="AP81">
        <v>0</v>
      </c>
      <c r="AR81">
        <v>0</v>
      </c>
    </row>
    <row r="82" spans="1:45" s="195" customFormat="1" ht="75" x14ac:dyDescent="0.2">
      <c r="A82" s="190" t="s">
        <v>204</v>
      </c>
      <c r="B82" s="191" t="s">
        <v>1559</v>
      </c>
      <c r="C82" s="190" t="s">
        <v>17</v>
      </c>
      <c r="D82" s="191" t="s">
        <v>205</v>
      </c>
      <c r="E82" s="193" t="s">
        <v>14</v>
      </c>
      <c r="F82" s="194"/>
      <c r="G82" s="136">
        <f t="shared" si="2"/>
        <v>5180</v>
      </c>
      <c r="H82" s="136">
        <f t="shared" si="3"/>
        <v>3579</v>
      </c>
      <c r="M82" s="195">
        <v>500</v>
      </c>
      <c r="N82" s="195">
        <v>700</v>
      </c>
      <c r="O82" s="195">
        <v>300</v>
      </c>
      <c r="P82" s="195">
        <v>1500</v>
      </c>
      <c r="Q82" s="195">
        <v>2000</v>
      </c>
      <c r="R82" s="235">
        <v>10</v>
      </c>
      <c r="S82" s="195">
        <v>0</v>
      </c>
      <c r="T82" s="195">
        <v>10</v>
      </c>
      <c r="U82" s="195">
        <v>0</v>
      </c>
      <c r="V82" s="195">
        <v>160</v>
      </c>
      <c r="W82" s="195">
        <v>0</v>
      </c>
      <c r="X82" s="195">
        <v>0</v>
      </c>
      <c r="Y82" s="195">
        <v>0</v>
      </c>
      <c r="Z82" s="195">
        <v>0</v>
      </c>
      <c r="AA82" s="195">
        <v>0</v>
      </c>
      <c r="AE82" s="235">
        <v>0</v>
      </c>
      <c r="AF82" s="235">
        <v>0</v>
      </c>
      <c r="AG82" s="195">
        <v>0</v>
      </c>
      <c r="AH82" s="195">
        <v>0</v>
      </c>
      <c r="AI82" s="195">
        <v>0</v>
      </c>
      <c r="AJ82" s="195">
        <v>0</v>
      </c>
      <c r="AK82" s="195">
        <v>0</v>
      </c>
      <c r="AL82" s="195">
        <v>637</v>
      </c>
      <c r="AM82" s="195">
        <v>35</v>
      </c>
      <c r="AN82" s="195">
        <v>1330</v>
      </c>
      <c r="AO82" s="195">
        <v>1200</v>
      </c>
      <c r="AP82" s="195">
        <v>0</v>
      </c>
      <c r="AQ82" s="195">
        <v>377</v>
      </c>
      <c r="AR82" s="195">
        <v>0</v>
      </c>
      <c r="AS82" s="195">
        <v>0</v>
      </c>
    </row>
    <row r="83" spans="1:45" s="195" customFormat="1" ht="105" x14ac:dyDescent="0.2">
      <c r="A83" s="196" t="s">
        <v>206</v>
      </c>
      <c r="B83" s="191" t="s">
        <v>1590</v>
      </c>
      <c r="C83" s="190" t="s">
        <v>132</v>
      </c>
      <c r="D83" s="191" t="s">
        <v>207</v>
      </c>
      <c r="E83" s="193" t="s">
        <v>14</v>
      </c>
      <c r="F83" s="194"/>
      <c r="G83" s="136">
        <f t="shared" si="2"/>
        <v>7301</v>
      </c>
      <c r="H83" s="136">
        <f t="shared" si="3"/>
        <v>6232</v>
      </c>
      <c r="M83" s="195">
        <v>1200</v>
      </c>
      <c r="N83" s="195">
        <v>1200</v>
      </c>
      <c r="O83" s="195">
        <v>1000</v>
      </c>
      <c r="P83" s="195">
        <v>1200</v>
      </c>
      <c r="Q83" s="195">
        <v>1200</v>
      </c>
      <c r="R83" s="235">
        <v>95</v>
      </c>
      <c r="S83" s="195">
        <v>625</v>
      </c>
      <c r="T83" s="195">
        <v>240</v>
      </c>
      <c r="U83" s="195">
        <v>333</v>
      </c>
      <c r="V83" s="195">
        <v>198</v>
      </c>
      <c r="W83" s="195">
        <v>0</v>
      </c>
      <c r="X83" s="195">
        <v>0</v>
      </c>
      <c r="Y83" s="195">
        <v>10</v>
      </c>
      <c r="Z83" s="195">
        <v>0</v>
      </c>
      <c r="AA83" s="195">
        <v>0</v>
      </c>
      <c r="AE83" s="235">
        <v>490</v>
      </c>
      <c r="AF83" s="235">
        <v>0</v>
      </c>
      <c r="AG83" s="195">
        <v>0</v>
      </c>
      <c r="AH83" s="195">
        <v>267</v>
      </c>
      <c r="AI83" s="195">
        <v>163</v>
      </c>
      <c r="AJ83" s="195">
        <v>129</v>
      </c>
      <c r="AK83" s="195">
        <v>0</v>
      </c>
      <c r="AL83" s="195">
        <v>1170</v>
      </c>
      <c r="AM83" s="195">
        <v>627</v>
      </c>
      <c r="AN83" s="195">
        <v>958</v>
      </c>
      <c r="AO83" s="195">
        <v>1260</v>
      </c>
      <c r="AP83" s="195">
        <v>0</v>
      </c>
      <c r="AQ83" s="195">
        <v>1110</v>
      </c>
      <c r="AR83" s="195">
        <v>0</v>
      </c>
      <c r="AS83" s="195">
        <v>58</v>
      </c>
    </row>
    <row r="84" spans="1:45" s="195" customFormat="1" ht="90" x14ac:dyDescent="0.2">
      <c r="A84" s="190" t="s">
        <v>208</v>
      </c>
      <c r="B84" s="201" t="s">
        <v>209</v>
      </c>
      <c r="C84" s="190" t="s">
        <v>132</v>
      </c>
      <c r="D84" s="191" t="s">
        <v>210</v>
      </c>
      <c r="E84" s="193" t="s">
        <v>27</v>
      </c>
      <c r="F84" s="194"/>
      <c r="G84" s="136">
        <f t="shared" si="2"/>
        <v>105340</v>
      </c>
      <c r="H84" s="136">
        <f t="shared" si="3"/>
        <v>43992</v>
      </c>
      <c r="M84" s="195">
        <v>480</v>
      </c>
      <c r="N84" s="195">
        <v>3000</v>
      </c>
      <c r="O84" s="195">
        <v>8000</v>
      </c>
      <c r="P84" s="195">
        <v>2100</v>
      </c>
      <c r="Q84" s="195">
        <v>800</v>
      </c>
      <c r="R84" s="235">
        <v>9000</v>
      </c>
      <c r="S84" s="195">
        <v>26210</v>
      </c>
      <c r="T84" s="195">
        <v>14390</v>
      </c>
      <c r="U84" s="195">
        <v>22800</v>
      </c>
      <c r="V84" s="195">
        <v>16510</v>
      </c>
      <c r="W84" s="195">
        <v>0</v>
      </c>
      <c r="X84" s="195">
        <v>0</v>
      </c>
      <c r="Y84" s="195">
        <v>50</v>
      </c>
      <c r="Z84" s="195">
        <v>2000</v>
      </c>
      <c r="AA84" s="195">
        <v>0</v>
      </c>
      <c r="AE84" s="235">
        <v>5900</v>
      </c>
      <c r="AF84" s="235">
        <v>0</v>
      </c>
      <c r="AG84" s="195">
        <v>0</v>
      </c>
      <c r="AH84" s="195">
        <v>22400</v>
      </c>
      <c r="AI84" s="195">
        <v>1920</v>
      </c>
      <c r="AJ84" s="195">
        <v>3326</v>
      </c>
      <c r="AK84" s="195">
        <v>11</v>
      </c>
      <c r="AL84" s="195">
        <v>2500</v>
      </c>
      <c r="AM84" s="195">
        <v>660</v>
      </c>
      <c r="AN84" s="195">
        <v>2085</v>
      </c>
      <c r="AO84" s="195">
        <v>870</v>
      </c>
      <c r="AP84" s="195">
        <v>450</v>
      </c>
      <c r="AQ84" s="195">
        <v>170</v>
      </c>
      <c r="AR84" s="195">
        <v>0</v>
      </c>
      <c r="AS84" s="195">
        <v>3700</v>
      </c>
    </row>
    <row r="85" spans="1:45" s="237" customFormat="1" ht="313.5" x14ac:dyDescent="0.2">
      <c r="A85" s="190" t="s">
        <v>211</v>
      </c>
      <c r="B85" s="202" t="s">
        <v>212</v>
      </c>
      <c r="C85" s="190" t="s">
        <v>213</v>
      </c>
      <c r="D85" s="203" t="s">
        <v>214</v>
      </c>
      <c r="E85" s="193" t="s">
        <v>14</v>
      </c>
      <c r="F85" s="236"/>
      <c r="G85" s="136">
        <f t="shared" si="2"/>
        <v>22355</v>
      </c>
      <c r="H85" s="136">
        <f t="shared" si="3"/>
        <v>11211</v>
      </c>
      <c r="M85" s="237">
        <v>100</v>
      </c>
      <c r="N85" s="237">
        <v>0</v>
      </c>
      <c r="O85" s="237">
        <v>1000</v>
      </c>
      <c r="P85" s="237">
        <v>600</v>
      </c>
      <c r="Q85" s="237">
        <v>200</v>
      </c>
      <c r="R85" s="235">
        <v>700</v>
      </c>
      <c r="S85" s="237">
        <v>3100</v>
      </c>
      <c r="T85" s="237">
        <v>5125</v>
      </c>
      <c r="U85" s="237">
        <v>3800</v>
      </c>
      <c r="V85" s="237">
        <v>4470</v>
      </c>
      <c r="W85" s="237">
        <v>10</v>
      </c>
      <c r="X85" s="237">
        <v>0</v>
      </c>
      <c r="Y85" s="237">
        <v>250</v>
      </c>
      <c r="Z85" s="237">
        <v>3000</v>
      </c>
      <c r="AA85" s="237">
        <v>0</v>
      </c>
      <c r="AE85" s="235">
        <v>750</v>
      </c>
      <c r="AF85" s="235">
        <v>0</v>
      </c>
      <c r="AG85" s="237">
        <v>0</v>
      </c>
      <c r="AH85" s="237">
        <v>2890</v>
      </c>
      <c r="AI85" s="237">
        <v>1273</v>
      </c>
      <c r="AJ85" s="237">
        <v>2315</v>
      </c>
      <c r="AK85" s="237">
        <v>216</v>
      </c>
      <c r="AL85" s="237">
        <v>0</v>
      </c>
      <c r="AM85" s="237">
        <v>427</v>
      </c>
      <c r="AN85" s="237">
        <v>540</v>
      </c>
      <c r="AO85" s="237">
        <v>500</v>
      </c>
      <c r="AP85" s="237">
        <v>1750</v>
      </c>
      <c r="AQ85" s="237">
        <v>200</v>
      </c>
      <c r="AR85" s="237">
        <v>0</v>
      </c>
      <c r="AS85" s="237">
        <v>350</v>
      </c>
    </row>
    <row r="86" spans="1:45" ht="15.75" x14ac:dyDescent="0.2">
      <c r="A86" s="55" t="s">
        <v>215</v>
      </c>
      <c r="B86" s="1" t="s">
        <v>216</v>
      </c>
      <c r="C86" s="38"/>
      <c r="D86" s="2"/>
      <c r="E86" s="135">
        <v>0</v>
      </c>
      <c r="F86" s="136"/>
      <c r="G86" s="136"/>
      <c r="H86" s="136"/>
      <c r="R86" s="233"/>
      <c r="S86">
        <v>0</v>
      </c>
      <c r="T86">
        <v>0</v>
      </c>
      <c r="U86">
        <v>0</v>
      </c>
      <c r="Y86">
        <v>0</v>
      </c>
      <c r="AE86" s="233"/>
      <c r="AF86" s="233"/>
      <c r="AH86">
        <v>0</v>
      </c>
      <c r="AI86">
        <v>0</v>
      </c>
      <c r="AJ86">
        <v>0</v>
      </c>
      <c r="AK86">
        <v>0</v>
      </c>
      <c r="AL86">
        <v>0</v>
      </c>
    </row>
    <row r="87" spans="1:45" s="195" customFormat="1" ht="45" x14ac:dyDescent="0.2">
      <c r="A87" s="190" t="s">
        <v>217</v>
      </c>
      <c r="B87" s="191" t="s">
        <v>218</v>
      </c>
      <c r="C87" s="190" t="s">
        <v>219</v>
      </c>
      <c r="D87" s="204" t="s">
        <v>220</v>
      </c>
      <c r="E87" s="193" t="s">
        <v>14</v>
      </c>
      <c r="F87" s="194"/>
      <c r="G87" s="136">
        <f t="shared" si="2"/>
        <v>5870</v>
      </c>
      <c r="H87" s="136">
        <f t="shared" si="3"/>
        <v>1877</v>
      </c>
      <c r="M87" s="195">
        <v>30</v>
      </c>
      <c r="N87" s="195">
        <v>0</v>
      </c>
      <c r="O87" s="195">
        <v>100</v>
      </c>
      <c r="P87" s="195">
        <v>400</v>
      </c>
      <c r="Q87" s="195">
        <v>10</v>
      </c>
      <c r="R87" s="235">
        <v>200</v>
      </c>
      <c r="S87" s="195">
        <v>1650</v>
      </c>
      <c r="T87" s="195">
        <v>0</v>
      </c>
      <c r="U87" s="195">
        <v>250</v>
      </c>
      <c r="V87" s="195">
        <v>1130</v>
      </c>
      <c r="W87" s="195">
        <v>0</v>
      </c>
      <c r="X87" s="195">
        <v>0</v>
      </c>
      <c r="Y87" s="195">
        <v>100</v>
      </c>
      <c r="Z87" s="195">
        <v>2000</v>
      </c>
      <c r="AA87" s="195">
        <v>0</v>
      </c>
      <c r="AE87" s="235">
        <v>110</v>
      </c>
      <c r="AF87" s="235">
        <v>0</v>
      </c>
      <c r="AG87" s="195">
        <v>0</v>
      </c>
      <c r="AH87" s="195">
        <v>100</v>
      </c>
      <c r="AI87" s="195">
        <v>34</v>
      </c>
      <c r="AJ87" s="195">
        <v>9</v>
      </c>
      <c r="AK87" s="195">
        <v>384</v>
      </c>
      <c r="AL87" s="195">
        <v>0</v>
      </c>
      <c r="AM87" s="195">
        <v>87</v>
      </c>
      <c r="AN87" s="195">
        <v>343</v>
      </c>
      <c r="AO87" s="195">
        <v>60</v>
      </c>
      <c r="AP87" s="195">
        <v>750</v>
      </c>
      <c r="AQ87" s="195">
        <v>0</v>
      </c>
      <c r="AR87" s="195">
        <v>0</v>
      </c>
      <c r="AS87" s="195">
        <v>0</v>
      </c>
    </row>
    <row r="88" spans="1:45" ht="15.75" x14ac:dyDescent="0.2">
      <c r="A88" s="55" t="s">
        <v>221</v>
      </c>
      <c r="B88" s="1" t="s">
        <v>222</v>
      </c>
      <c r="C88" s="38"/>
      <c r="D88" s="2"/>
      <c r="E88" s="135">
        <v>0</v>
      </c>
      <c r="F88" s="136"/>
      <c r="G88" s="136"/>
      <c r="H88" s="136"/>
      <c r="R88" s="233"/>
      <c r="S88">
        <v>0</v>
      </c>
      <c r="T88">
        <v>0</v>
      </c>
      <c r="U88">
        <v>0</v>
      </c>
      <c r="AE88" s="233"/>
      <c r="AF88" s="233"/>
      <c r="AH88">
        <v>0</v>
      </c>
      <c r="AI88">
        <v>0</v>
      </c>
      <c r="AJ88">
        <v>0</v>
      </c>
      <c r="AL88">
        <v>0</v>
      </c>
    </row>
    <row r="89" spans="1:45" s="220" customFormat="1" ht="30" x14ac:dyDescent="0.2">
      <c r="A89" s="215" t="s">
        <v>223</v>
      </c>
      <c r="B89" s="216" t="s">
        <v>224</v>
      </c>
      <c r="C89" s="215" t="s">
        <v>132</v>
      </c>
      <c r="D89" s="216"/>
      <c r="E89" s="218" t="s">
        <v>27</v>
      </c>
      <c r="F89" s="219"/>
      <c r="G89" s="136">
        <f t="shared" si="2"/>
        <v>148556</v>
      </c>
      <c r="H89" s="136">
        <f t="shared" si="3"/>
        <v>60316</v>
      </c>
      <c r="M89" s="220">
        <v>2000</v>
      </c>
      <c r="N89" s="220">
        <v>2000</v>
      </c>
      <c r="O89" s="220">
        <v>12000</v>
      </c>
      <c r="P89" s="220">
        <v>1200</v>
      </c>
      <c r="Q89" s="220">
        <v>1200</v>
      </c>
      <c r="R89" s="234">
        <v>14500</v>
      </c>
      <c r="S89" s="220">
        <v>36846</v>
      </c>
      <c r="T89" s="220">
        <v>20190</v>
      </c>
      <c r="U89" s="220">
        <v>35400</v>
      </c>
      <c r="V89" s="220">
        <v>21920</v>
      </c>
      <c r="W89" s="220">
        <v>0</v>
      </c>
      <c r="X89" s="220">
        <v>0</v>
      </c>
      <c r="Y89" s="220">
        <v>300</v>
      </c>
      <c r="Z89" s="220">
        <v>1000</v>
      </c>
      <c r="AA89" s="220">
        <v>0</v>
      </c>
      <c r="AE89" s="234">
        <v>5070</v>
      </c>
      <c r="AF89" s="234">
        <v>0</v>
      </c>
      <c r="AG89" s="220">
        <v>0</v>
      </c>
      <c r="AH89" s="220">
        <v>27000</v>
      </c>
      <c r="AI89" s="220">
        <v>6577</v>
      </c>
      <c r="AJ89" s="220">
        <v>7779</v>
      </c>
      <c r="AK89" s="220">
        <v>236</v>
      </c>
      <c r="AL89" s="220">
        <v>1030</v>
      </c>
      <c r="AM89" s="220">
        <v>1360</v>
      </c>
      <c r="AN89" s="220">
        <v>1070</v>
      </c>
      <c r="AO89" s="220">
        <v>1402</v>
      </c>
      <c r="AP89" s="220">
        <v>210</v>
      </c>
      <c r="AQ89" s="220">
        <v>912</v>
      </c>
      <c r="AR89" s="220">
        <v>0</v>
      </c>
      <c r="AS89" s="220">
        <v>7670</v>
      </c>
    </row>
    <row r="90" spans="1:45" s="220" customFormat="1" ht="30" x14ac:dyDescent="0.2">
      <c r="A90" s="215" t="s">
        <v>225</v>
      </c>
      <c r="B90" s="216" t="s">
        <v>226</v>
      </c>
      <c r="C90" s="215" t="s">
        <v>26</v>
      </c>
      <c r="D90" s="216"/>
      <c r="E90" s="218" t="s">
        <v>27</v>
      </c>
      <c r="F90" s="219"/>
      <c r="G90" s="136">
        <f t="shared" si="2"/>
        <v>770500</v>
      </c>
      <c r="H90" s="136">
        <f t="shared" si="3"/>
        <v>313130</v>
      </c>
      <c r="M90" s="220">
        <v>35000</v>
      </c>
      <c r="N90" s="220">
        <v>2500</v>
      </c>
      <c r="O90" s="220">
        <v>30000</v>
      </c>
      <c r="P90" s="220">
        <v>30000</v>
      </c>
      <c r="Q90" s="220">
        <v>10000</v>
      </c>
      <c r="R90" s="234">
        <v>36500</v>
      </c>
      <c r="S90" s="220">
        <v>151000</v>
      </c>
      <c r="T90" s="220">
        <v>138900</v>
      </c>
      <c r="U90" s="220">
        <v>222500</v>
      </c>
      <c r="V90" s="220">
        <v>107100</v>
      </c>
      <c r="W90" s="220">
        <v>0</v>
      </c>
      <c r="X90" s="220">
        <v>0</v>
      </c>
      <c r="Y90" s="220">
        <v>5000</v>
      </c>
      <c r="Z90" s="220">
        <v>2000</v>
      </c>
      <c r="AA90" s="220">
        <v>0</v>
      </c>
      <c r="AE90" s="234">
        <v>21400</v>
      </c>
      <c r="AF90" s="234">
        <v>0</v>
      </c>
      <c r="AG90" s="220">
        <v>0</v>
      </c>
      <c r="AH90" s="220">
        <v>111500</v>
      </c>
      <c r="AI90" s="220">
        <v>37540</v>
      </c>
      <c r="AJ90" s="220">
        <v>48260</v>
      </c>
      <c r="AK90" s="220">
        <v>4670</v>
      </c>
      <c r="AL90" s="220">
        <v>2340</v>
      </c>
      <c r="AM90" s="220">
        <v>3000</v>
      </c>
      <c r="AN90" s="220">
        <v>29470</v>
      </c>
      <c r="AO90" s="220">
        <v>12000</v>
      </c>
      <c r="AP90" s="220">
        <v>2000</v>
      </c>
      <c r="AQ90" s="220">
        <v>32000</v>
      </c>
      <c r="AR90" s="220">
        <v>0</v>
      </c>
      <c r="AS90" s="220">
        <v>8950</v>
      </c>
    </row>
    <row r="91" spans="1:45" ht="25.5" x14ac:dyDescent="0.2">
      <c r="A91" s="16" t="s">
        <v>227</v>
      </c>
      <c r="B91" s="16" t="s">
        <v>228</v>
      </c>
      <c r="C91" s="51" t="s">
        <v>17</v>
      </c>
      <c r="D91" s="14">
        <v>1012</v>
      </c>
      <c r="E91" s="135" t="s">
        <v>14</v>
      </c>
      <c r="F91" s="136"/>
      <c r="G91" s="136">
        <f t="shared" si="2"/>
        <v>48510</v>
      </c>
      <c r="H91" s="136">
        <f t="shared" si="3"/>
        <v>31514</v>
      </c>
      <c r="M91">
        <v>12000</v>
      </c>
      <c r="N91">
        <v>2500</v>
      </c>
      <c r="O91">
        <v>8000</v>
      </c>
      <c r="P91">
        <v>20000</v>
      </c>
      <c r="Q91">
        <v>6000</v>
      </c>
      <c r="R91" s="233"/>
      <c r="S91">
        <v>0</v>
      </c>
      <c r="T91">
        <v>0</v>
      </c>
      <c r="U91">
        <v>0</v>
      </c>
      <c r="W91">
        <v>0</v>
      </c>
      <c r="X91">
        <v>0</v>
      </c>
      <c r="Y91">
        <v>10</v>
      </c>
      <c r="Z91">
        <v>0</v>
      </c>
      <c r="AA91">
        <v>0</v>
      </c>
      <c r="AE91" s="233">
        <v>300</v>
      </c>
      <c r="AF91" s="233">
        <v>0</v>
      </c>
      <c r="AG91">
        <v>0</v>
      </c>
      <c r="AH91">
        <v>0</v>
      </c>
      <c r="AI91">
        <v>439</v>
      </c>
      <c r="AJ91">
        <v>0</v>
      </c>
      <c r="AK91">
        <v>5</v>
      </c>
      <c r="AL91">
        <v>2100</v>
      </c>
      <c r="AM91">
        <v>4575</v>
      </c>
      <c r="AN91">
        <v>8670</v>
      </c>
      <c r="AO91">
        <v>6010</v>
      </c>
      <c r="AP91">
        <v>0</v>
      </c>
      <c r="AQ91">
        <v>9415</v>
      </c>
      <c r="AR91">
        <v>0</v>
      </c>
    </row>
    <row r="92" spans="1:45" ht="28.5" x14ac:dyDescent="0.2">
      <c r="A92" s="55" t="s">
        <v>229</v>
      </c>
      <c r="B92" s="1" t="s">
        <v>230</v>
      </c>
      <c r="C92" s="38"/>
      <c r="D92" s="1"/>
      <c r="E92" s="135">
        <v>0</v>
      </c>
      <c r="F92" s="136"/>
      <c r="G92" s="136"/>
      <c r="H92" s="136"/>
      <c r="R92" s="233"/>
      <c r="S92">
        <v>0</v>
      </c>
      <c r="T92">
        <v>0</v>
      </c>
      <c r="U92">
        <v>0</v>
      </c>
      <c r="AE92" s="233"/>
      <c r="AF92" s="233"/>
      <c r="AH92">
        <v>0</v>
      </c>
      <c r="AI92">
        <v>0</v>
      </c>
      <c r="AJ92">
        <v>0</v>
      </c>
      <c r="AL92">
        <v>0</v>
      </c>
    </row>
    <row r="93" spans="1:45" ht="57" x14ac:dyDescent="0.2">
      <c r="A93" s="38" t="s">
        <v>231</v>
      </c>
      <c r="B93" s="171" t="s">
        <v>1560</v>
      </c>
      <c r="C93" s="38" t="s">
        <v>17</v>
      </c>
      <c r="D93" s="2" t="s">
        <v>232</v>
      </c>
      <c r="E93" s="135" t="s">
        <v>14</v>
      </c>
      <c r="F93" s="136"/>
      <c r="G93" s="136">
        <f t="shared" si="2"/>
        <v>510</v>
      </c>
      <c r="H93" s="136">
        <f t="shared" si="3"/>
        <v>0</v>
      </c>
      <c r="M93">
        <v>0</v>
      </c>
      <c r="N93">
        <v>500</v>
      </c>
      <c r="O93">
        <v>10</v>
      </c>
      <c r="P93">
        <v>0</v>
      </c>
      <c r="Q93">
        <v>0</v>
      </c>
      <c r="R93" s="233"/>
      <c r="S93">
        <v>0</v>
      </c>
      <c r="T93">
        <v>0</v>
      </c>
      <c r="U93">
        <v>0</v>
      </c>
      <c r="W93">
        <v>0</v>
      </c>
      <c r="X93">
        <v>0</v>
      </c>
      <c r="Y93">
        <v>0</v>
      </c>
      <c r="Z93">
        <v>0</v>
      </c>
      <c r="AA93">
        <v>0</v>
      </c>
      <c r="AE93" s="233"/>
      <c r="AF93" s="233">
        <v>0</v>
      </c>
      <c r="AG93">
        <v>0</v>
      </c>
      <c r="AH93">
        <v>0</v>
      </c>
      <c r="AI93">
        <v>0</v>
      </c>
      <c r="AJ93">
        <v>0</v>
      </c>
      <c r="AK93">
        <v>0</v>
      </c>
      <c r="AL93">
        <v>0</v>
      </c>
      <c r="AM93">
        <v>0</v>
      </c>
      <c r="AN93">
        <v>0</v>
      </c>
      <c r="AO93">
        <v>0</v>
      </c>
      <c r="AP93">
        <v>0</v>
      </c>
      <c r="AQ93">
        <v>0</v>
      </c>
      <c r="AR93">
        <v>0</v>
      </c>
    </row>
    <row r="94" spans="1:45" ht="30" x14ac:dyDescent="0.2">
      <c r="A94" s="38" t="s">
        <v>233</v>
      </c>
      <c r="B94" s="2" t="s">
        <v>234</v>
      </c>
      <c r="C94" s="38" t="s">
        <v>17</v>
      </c>
      <c r="D94" s="2" t="s">
        <v>235</v>
      </c>
      <c r="E94" s="135" t="s">
        <v>14</v>
      </c>
      <c r="F94" s="136"/>
      <c r="G94" s="136">
        <f t="shared" si="2"/>
        <v>0</v>
      </c>
      <c r="H94" s="136">
        <f t="shared" si="3"/>
        <v>0</v>
      </c>
      <c r="M94">
        <v>0</v>
      </c>
      <c r="N94">
        <v>0</v>
      </c>
      <c r="O94">
        <v>0</v>
      </c>
      <c r="P94">
        <v>0</v>
      </c>
      <c r="Q94">
        <v>0</v>
      </c>
      <c r="R94" s="233"/>
      <c r="S94">
        <v>0</v>
      </c>
      <c r="T94">
        <v>0</v>
      </c>
      <c r="U94">
        <v>0</v>
      </c>
      <c r="W94">
        <v>0</v>
      </c>
      <c r="X94">
        <v>0</v>
      </c>
      <c r="Y94">
        <v>0</v>
      </c>
      <c r="Z94">
        <v>0</v>
      </c>
      <c r="AA94">
        <v>0</v>
      </c>
      <c r="AE94" s="233"/>
      <c r="AF94" s="233">
        <v>0</v>
      </c>
      <c r="AG94">
        <v>0</v>
      </c>
      <c r="AH94">
        <v>0</v>
      </c>
      <c r="AI94">
        <v>0</v>
      </c>
      <c r="AJ94">
        <v>0</v>
      </c>
      <c r="AK94">
        <v>0</v>
      </c>
      <c r="AL94">
        <v>0</v>
      </c>
      <c r="AM94">
        <v>0</v>
      </c>
      <c r="AN94">
        <v>0</v>
      </c>
      <c r="AO94">
        <v>0</v>
      </c>
      <c r="AP94">
        <v>0</v>
      </c>
      <c r="AQ94">
        <v>0</v>
      </c>
      <c r="AR94">
        <v>0</v>
      </c>
    </row>
    <row r="95" spans="1:45" ht="15.75" x14ac:dyDescent="0.2">
      <c r="A95" s="55" t="s">
        <v>236</v>
      </c>
      <c r="B95" s="1" t="s">
        <v>237</v>
      </c>
      <c r="C95" s="38"/>
      <c r="D95" s="2"/>
      <c r="E95" s="135">
        <v>0</v>
      </c>
      <c r="F95" s="136"/>
      <c r="G95" s="136"/>
      <c r="H95" s="136"/>
      <c r="R95" s="233"/>
      <c r="S95">
        <v>0</v>
      </c>
      <c r="T95">
        <v>0</v>
      </c>
      <c r="U95">
        <v>0</v>
      </c>
      <c r="AE95" s="233"/>
      <c r="AF95" s="233"/>
      <c r="AH95">
        <v>0</v>
      </c>
      <c r="AI95">
        <v>0</v>
      </c>
      <c r="AJ95">
        <v>0</v>
      </c>
      <c r="AL95">
        <v>0</v>
      </c>
    </row>
    <row r="96" spans="1:45" ht="15.75" x14ac:dyDescent="0.2">
      <c r="A96" s="38" t="s">
        <v>238</v>
      </c>
      <c r="B96" s="2" t="s">
        <v>239</v>
      </c>
      <c r="C96" s="38" t="s">
        <v>132</v>
      </c>
      <c r="D96" s="2"/>
      <c r="E96" s="135" t="s">
        <v>27</v>
      </c>
      <c r="F96" s="136"/>
      <c r="G96" s="136">
        <f t="shared" si="2"/>
        <v>33150</v>
      </c>
      <c r="H96" s="136">
        <f t="shared" si="3"/>
        <v>15768</v>
      </c>
      <c r="M96">
        <v>6000</v>
      </c>
      <c r="N96">
        <v>3000</v>
      </c>
      <c r="O96">
        <v>10000</v>
      </c>
      <c r="P96">
        <v>5000</v>
      </c>
      <c r="Q96">
        <v>4000</v>
      </c>
      <c r="R96" s="233"/>
      <c r="S96">
        <v>0</v>
      </c>
      <c r="T96">
        <v>0</v>
      </c>
      <c r="U96">
        <v>0</v>
      </c>
      <c r="W96">
        <v>0</v>
      </c>
      <c r="X96">
        <v>0</v>
      </c>
      <c r="Y96">
        <v>90</v>
      </c>
      <c r="Z96">
        <v>5000</v>
      </c>
      <c r="AA96">
        <v>60</v>
      </c>
      <c r="AE96" s="233"/>
      <c r="AF96" s="233">
        <v>0</v>
      </c>
      <c r="AG96">
        <v>0</v>
      </c>
      <c r="AH96">
        <v>0</v>
      </c>
      <c r="AI96">
        <v>241</v>
      </c>
      <c r="AJ96">
        <v>0</v>
      </c>
      <c r="AK96">
        <v>30</v>
      </c>
      <c r="AL96">
        <v>2300</v>
      </c>
      <c r="AM96">
        <v>2040</v>
      </c>
      <c r="AN96">
        <v>3927</v>
      </c>
      <c r="AO96">
        <v>3600</v>
      </c>
      <c r="AP96">
        <v>1560</v>
      </c>
      <c r="AQ96">
        <v>2070</v>
      </c>
      <c r="AR96">
        <v>0</v>
      </c>
    </row>
    <row r="97" spans="1:45" ht="42.75" x14ac:dyDescent="0.2">
      <c r="A97" s="29" t="s">
        <v>240</v>
      </c>
      <c r="B97" s="19" t="s">
        <v>241</v>
      </c>
      <c r="C97" s="16"/>
      <c r="D97" s="12"/>
      <c r="E97" s="135">
        <v>0</v>
      </c>
      <c r="F97" s="136"/>
      <c r="G97" s="136"/>
      <c r="H97" s="136"/>
      <c r="R97" s="233"/>
      <c r="S97">
        <v>0</v>
      </c>
      <c r="T97">
        <v>0</v>
      </c>
      <c r="U97">
        <v>0</v>
      </c>
      <c r="AE97" s="233"/>
      <c r="AF97" s="233"/>
      <c r="AH97">
        <v>0</v>
      </c>
      <c r="AI97">
        <v>0</v>
      </c>
      <c r="AJ97">
        <v>0</v>
      </c>
    </row>
    <row r="98" spans="1:45" s="220" customFormat="1" ht="90" x14ac:dyDescent="0.2">
      <c r="A98" s="215" t="s">
        <v>242</v>
      </c>
      <c r="B98" s="227" t="s">
        <v>243</v>
      </c>
      <c r="C98" s="215" t="s">
        <v>132</v>
      </c>
      <c r="D98" s="221" t="s">
        <v>1523</v>
      </c>
      <c r="E98" s="218" t="s">
        <v>27</v>
      </c>
      <c r="F98" s="219"/>
      <c r="G98" s="136">
        <f t="shared" si="2"/>
        <v>162220</v>
      </c>
      <c r="H98" s="136">
        <f t="shared" si="3"/>
        <v>54942</v>
      </c>
      <c r="M98" s="220">
        <v>0</v>
      </c>
      <c r="N98" s="220">
        <v>5000</v>
      </c>
      <c r="O98" s="220">
        <v>15000</v>
      </c>
      <c r="P98" s="220">
        <v>1500</v>
      </c>
      <c r="Q98" s="220">
        <v>3000</v>
      </c>
      <c r="R98" s="234">
        <v>17800</v>
      </c>
      <c r="S98" s="220">
        <v>34000</v>
      </c>
      <c r="T98" s="220">
        <v>23650</v>
      </c>
      <c r="U98" s="220">
        <v>34200</v>
      </c>
      <c r="V98" s="220">
        <v>23070</v>
      </c>
      <c r="W98" s="220">
        <v>0</v>
      </c>
      <c r="X98" s="220">
        <v>0</v>
      </c>
      <c r="Y98" s="220">
        <v>0</v>
      </c>
      <c r="Z98" s="220">
        <v>5000</v>
      </c>
      <c r="AA98" s="220">
        <v>0</v>
      </c>
      <c r="AE98" s="234">
        <v>9670</v>
      </c>
      <c r="AF98" s="234">
        <v>0</v>
      </c>
      <c r="AG98" s="220">
        <v>0</v>
      </c>
      <c r="AH98" s="220">
        <v>25440</v>
      </c>
      <c r="AI98" s="220">
        <v>4736</v>
      </c>
      <c r="AJ98" s="220">
        <v>5126</v>
      </c>
      <c r="AK98" s="220">
        <v>0</v>
      </c>
      <c r="AL98" s="220">
        <v>2430</v>
      </c>
      <c r="AM98" s="220">
        <v>1410</v>
      </c>
      <c r="AN98" s="220">
        <v>820</v>
      </c>
      <c r="AO98" s="220">
        <v>3120</v>
      </c>
      <c r="AP98" s="220">
        <v>540</v>
      </c>
      <c r="AQ98" s="220">
        <v>0</v>
      </c>
      <c r="AR98" s="220">
        <v>0</v>
      </c>
      <c r="AS98" s="220">
        <v>1650</v>
      </c>
    </row>
    <row r="99" spans="1:45" ht="15.75" x14ac:dyDescent="0.2">
      <c r="A99" s="55" t="s">
        <v>244</v>
      </c>
      <c r="B99" s="1" t="s">
        <v>245</v>
      </c>
      <c r="C99" s="38"/>
      <c r="D99" s="2"/>
      <c r="E99" s="135">
        <v>0</v>
      </c>
      <c r="F99" s="136"/>
      <c r="G99" s="136"/>
      <c r="H99" s="136"/>
      <c r="R99" s="233"/>
      <c r="S99">
        <v>0</v>
      </c>
      <c r="T99">
        <v>0</v>
      </c>
      <c r="U99">
        <v>0</v>
      </c>
      <c r="AE99" s="233"/>
      <c r="AF99" s="233"/>
      <c r="AH99">
        <v>0</v>
      </c>
      <c r="AI99">
        <v>0</v>
      </c>
      <c r="AJ99">
        <v>0</v>
      </c>
      <c r="AL99">
        <v>0</v>
      </c>
    </row>
    <row r="100" spans="1:45" ht="240" x14ac:dyDescent="0.2">
      <c r="A100" s="38" t="s">
        <v>246</v>
      </c>
      <c r="B100" s="173" t="s">
        <v>1562</v>
      </c>
      <c r="C100" s="38" t="s">
        <v>147</v>
      </c>
      <c r="D100" s="9" t="s">
        <v>247</v>
      </c>
      <c r="E100" s="135" t="s">
        <v>14</v>
      </c>
      <c r="F100" s="136"/>
      <c r="G100" s="136">
        <f t="shared" si="2"/>
        <v>0</v>
      </c>
      <c r="H100" s="136">
        <f t="shared" si="3"/>
        <v>0</v>
      </c>
      <c r="M100" t="s">
        <v>1649</v>
      </c>
      <c r="N100">
        <v>0</v>
      </c>
      <c r="O100">
        <v>0</v>
      </c>
      <c r="P100">
        <v>0</v>
      </c>
      <c r="Q100">
        <v>0</v>
      </c>
      <c r="R100" s="233"/>
      <c r="S100">
        <v>0</v>
      </c>
      <c r="T100">
        <v>0</v>
      </c>
      <c r="U100">
        <v>0</v>
      </c>
      <c r="W100">
        <v>0</v>
      </c>
      <c r="X100">
        <v>0</v>
      </c>
      <c r="Y100">
        <v>0</v>
      </c>
      <c r="Z100">
        <v>0</v>
      </c>
      <c r="AA100">
        <v>0</v>
      </c>
      <c r="AE100" s="233"/>
      <c r="AF100" s="233">
        <v>0</v>
      </c>
      <c r="AG100">
        <v>0</v>
      </c>
      <c r="AH100">
        <v>0</v>
      </c>
      <c r="AI100">
        <v>0</v>
      </c>
      <c r="AJ100">
        <v>0</v>
      </c>
      <c r="AK100">
        <v>0</v>
      </c>
      <c r="AL100">
        <v>0</v>
      </c>
      <c r="AM100">
        <v>0</v>
      </c>
      <c r="AN100">
        <v>0</v>
      </c>
      <c r="AO100">
        <v>0</v>
      </c>
      <c r="AP100">
        <v>0</v>
      </c>
      <c r="AQ100" t="s">
        <v>1649</v>
      </c>
      <c r="AR100">
        <v>0</v>
      </c>
    </row>
    <row r="101" spans="1:45" ht="96" x14ac:dyDescent="0.2">
      <c r="A101" s="16" t="s">
        <v>248</v>
      </c>
      <c r="B101" s="172" t="s">
        <v>1561</v>
      </c>
      <c r="C101" s="51" t="s">
        <v>132</v>
      </c>
      <c r="D101" s="31" t="s">
        <v>249</v>
      </c>
      <c r="E101" s="135" t="s">
        <v>14</v>
      </c>
      <c r="F101" s="136"/>
      <c r="G101" s="136">
        <f t="shared" si="2"/>
        <v>0</v>
      </c>
      <c r="H101" s="136">
        <f t="shared" si="3"/>
        <v>0</v>
      </c>
      <c r="N101">
        <v>0</v>
      </c>
      <c r="O101">
        <v>0</v>
      </c>
      <c r="P101">
        <v>0</v>
      </c>
      <c r="Q101">
        <v>0</v>
      </c>
      <c r="R101" s="233"/>
      <c r="S101">
        <v>0</v>
      </c>
      <c r="T101">
        <v>0</v>
      </c>
      <c r="U101">
        <v>0</v>
      </c>
      <c r="W101">
        <v>0</v>
      </c>
      <c r="X101">
        <v>0</v>
      </c>
      <c r="Y101">
        <v>0</v>
      </c>
      <c r="Z101">
        <v>0</v>
      </c>
      <c r="AA101">
        <v>0</v>
      </c>
      <c r="AE101" s="233"/>
      <c r="AF101" s="233">
        <v>0</v>
      </c>
      <c r="AG101">
        <v>0</v>
      </c>
      <c r="AH101">
        <v>0</v>
      </c>
      <c r="AI101">
        <v>0</v>
      </c>
      <c r="AJ101">
        <v>0</v>
      </c>
      <c r="AK101">
        <v>0</v>
      </c>
      <c r="AL101">
        <v>0</v>
      </c>
      <c r="AM101">
        <v>0</v>
      </c>
      <c r="AN101">
        <v>0</v>
      </c>
      <c r="AO101">
        <v>0</v>
      </c>
      <c r="AP101">
        <v>0</v>
      </c>
      <c r="AR101">
        <v>0</v>
      </c>
    </row>
    <row r="102" spans="1:45" ht="28.5" x14ac:dyDescent="0.2">
      <c r="A102" s="32" t="s">
        <v>250</v>
      </c>
      <c r="B102" s="4" t="s">
        <v>251</v>
      </c>
      <c r="C102" s="33"/>
      <c r="D102" s="5"/>
      <c r="E102" s="135">
        <v>0</v>
      </c>
      <c r="F102" s="136"/>
      <c r="G102" s="136"/>
      <c r="H102" s="136"/>
      <c r="R102" s="233"/>
      <c r="S102">
        <v>0</v>
      </c>
      <c r="T102">
        <v>0</v>
      </c>
      <c r="U102">
        <v>0</v>
      </c>
      <c r="AE102" s="233"/>
      <c r="AF102" s="233"/>
      <c r="AH102">
        <v>0</v>
      </c>
      <c r="AI102">
        <v>0</v>
      </c>
      <c r="AJ102">
        <v>0</v>
      </c>
    </row>
    <row r="103" spans="1:45" ht="15.75" x14ac:dyDescent="0.2">
      <c r="A103" s="34" t="s">
        <v>252</v>
      </c>
      <c r="B103" s="34" t="s">
        <v>253</v>
      </c>
      <c r="C103" s="9" t="s">
        <v>254</v>
      </c>
      <c r="D103" s="7" t="s">
        <v>255</v>
      </c>
      <c r="E103" s="135" t="s">
        <v>27</v>
      </c>
      <c r="F103" s="136"/>
      <c r="G103" s="136">
        <f t="shared" si="2"/>
        <v>16800</v>
      </c>
      <c r="H103" s="136">
        <f t="shared" si="3"/>
        <v>1570</v>
      </c>
      <c r="M103">
        <v>0</v>
      </c>
      <c r="N103">
        <v>8000</v>
      </c>
      <c r="O103">
        <v>5000</v>
      </c>
      <c r="P103">
        <v>500</v>
      </c>
      <c r="Q103">
        <v>2800</v>
      </c>
      <c r="R103" s="233"/>
      <c r="S103">
        <v>0</v>
      </c>
      <c r="T103">
        <v>0</v>
      </c>
      <c r="U103">
        <v>0</v>
      </c>
      <c r="W103">
        <v>0</v>
      </c>
      <c r="X103">
        <v>0</v>
      </c>
      <c r="Y103">
        <v>500</v>
      </c>
      <c r="Z103">
        <v>0</v>
      </c>
      <c r="AA103">
        <v>0</v>
      </c>
      <c r="AE103" s="233"/>
      <c r="AF103" s="233">
        <v>0</v>
      </c>
      <c r="AG103">
        <v>0</v>
      </c>
      <c r="AH103">
        <v>0</v>
      </c>
      <c r="AI103">
        <v>0</v>
      </c>
      <c r="AJ103">
        <v>0</v>
      </c>
      <c r="AK103">
        <v>0</v>
      </c>
      <c r="AL103">
        <v>0</v>
      </c>
      <c r="AM103">
        <v>0</v>
      </c>
      <c r="AN103">
        <v>0</v>
      </c>
      <c r="AO103">
        <v>1570</v>
      </c>
      <c r="AP103">
        <v>0</v>
      </c>
      <c r="AQ103">
        <v>0</v>
      </c>
      <c r="AR103">
        <v>0</v>
      </c>
    </row>
    <row r="104" spans="1:45" ht="15.75" x14ac:dyDescent="0.2">
      <c r="A104" s="34" t="s">
        <v>256</v>
      </c>
      <c r="B104" s="34" t="s">
        <v>257</v>
      </c>
      <c r="C104" s="9" t="s">
        <v>254</v>
      </c>
      <c r="D104" s="7" t="s">
        <v>258</v>
      </c>
      <c r="E104" s="135" t="s">
        <v>27</v>
      </c>
      <c r="F104" s="136"/>
      <c r="G104" s="136">
        <f t="shared" si="2"/>
        <v>2185992</v>
      </c>
      <c r="H104" s="136">
        <f t="shared" si="3"/>
        <v>5472</v>
      </c>
      <c r="M104">
        <v>12000</v>
      </c>
      <c r="N104">
        <v>0</v>
      </c>
      <c r="O104">
        <v>5000</v>
      </c>
      <c r="P104">
        <v>1000</v>
      </c>
      <c r="Q104">
        <v>5992</v>
      </c>
      <c r="R104" s="233"/>
      <c r="S104">
        <v>0</v>
      </c>
      <c r="T104">
        <v>0</v>
      </c>
      <c r="U104">
        <v>0</v>
      </c>
      <c r="W104">
        <v>0</v>
      </c>
      <c r="X104">
        <v>0</v>
      </c>
      <c r="Y104">
        <v>2000</v>
      </c>
      <c r="Z104">
        <v>2160000</v>
      </c>
      <c r="AA104">
        <v>0</v>
      </c>
      <c r="AE104" s="233"/>
      <c r="AF104" s="233">
        <v>0</v>
      </c>
      <c r="AG104">
        <v>0</v>
      </c>
      <c r="AH104">
        <v>0</v>
      </c>
      <c r="AI104">
        <v>0</v>
      </c>
      <c r="AJ104">
        <v>0</v>
      </c>
      <c r="AK104">
        <v>0</v>
      </c>
      <c r="AL104">
        <v>0</v>
      </c>
      <c r="AM104">
        <v>0</v>
      </c>
      <c r="AN104">
        <v>0</v>
      </c>
      <c r="AO104">
        <v>2440</v>
      </c>
      <c r="AP104">
        <v>0</v>
      </c>
      <c r="AQ104">
        <v>3032</v>
      </c>
      <c r="AR104">
        <v>0</v>
      </c>
    </row>
    <row r="105" spans="1:45" ht="28.5" x14ac:dyDescent="0.2">
      <c r="A105" s="55">
        <v>4</v>
      </c>
      <c r="B105" s="1" t="s">
        <v>259</v>
      </c>
      <c r="C105" s="2"/>
      <c r="D105" s="2"/>
      <c r="E105" s="135">
        <v>0</v>
      </c>
      <c r="F105" s="136"/>
      <c r="G105" s="136"/>
      <c r="H105" s="136"/>
      <c r="R105" s="233"/>
      <c r="S105">
        <v>0</v>
      </c>
      <c r="T105">
        <v>0</v>
      </c>
      <c r="U105">
        <v>0</v>
      </c>
      <c r="AE105" s="233"/>
      <c r="AF105" s="233"/>
      <c r="AH105">
        <v>0</v>
      </c>
      <c r="AI105">
        <v>0</v>
      </c>
      <c r="AJ105">
        <v>0</v>
      </c>
    </row>
    <row r="106" spans="1:45" ht="28.5" x14ac:dyDescent="0.2">
      <c r="A106" s="55" t="s">
        <v>260</v>
      </c>
      <c r="B106" s="1" t="s">
        <v>261</v>
      </c>
      <c r="C106" s="2"/>
      <c r="D106" s="2"/>
      <c r="E106" s="135">
        <v>0</v>
      </c>
      <c r="F106" s="136"/>
      <c r="G106" s="136"/>
      <c r="H106" s="136"/>
      <c r="R106" s="233"/>
      <c r="S106">
        <v>0</v>
      </c>
      <c r="T106">
        <v>0</v>
      </c>
      <c r="U106">
        <v>0</v>
      </c>
      <c r="AE106" s="233"/>
      <c r="AF106" s="233"/>
      <c r="AH106">
        <v>0</v>
      </c>
      <c r="AI106">
        <v>0</v>
      </c>
      <c r="AJ106">
        <v>0</v>
      </c>
    </row>
    <row r="107" spans="1:45" s="195" customFormat="1" ht="15.75" x14ac:dyDescent="0.2">
      <c r="A107" s="190" t="s">
        <v>262</v>
      </c>
      <c r="B107" s="191" t="s">
        <v>263</v>
      </c>
      <c r="C107" s="191" t="s">
        <v>26</v>
      </c>
      <c r="D107" s="191"/>
      <c r="E107" s="193" t="s">
        <v>27</v>
      </c>
      <c r="F107" s="194"/>
      <c r="G107" s="136">
        <f t="shared" si="2"/>
        <v>33660</v>
      </c>
      <c r="H107" s="136">
        <f t="shared" si="3"/>
        <v>10980</v>
      </c>
      <c r="M107" s="195">
        <v>5000</v>
      </c>
      <c r="N107" s="195">
        <v>0</v>
      </c>
      <c r="O107" s="195">
        <v>1000</v>
      </c>
      <c r="P107" s="195">
        <v>1000</v>
      </c>
      <c r="Q107" s="195">
        <v>0</v>
      </c>
      <c r="R107" s="235">
        <v>2000</v>
      </c>
      <c r="S107" s="195">
        <v>3160</v>
      </c>
      <c r="T107" s="195">
        <v>1200</v>
      </c>
      <c r="U107" s="195">
        <v>13400</v>
      </c>
      <c r="V107" s="195">
        <v>6400</v>
      </c>
      <c r="W107" s="195">
        <v>0</v>
      </c>
      <c r="X107" s="195">
        <v>500</v>
      </c>
      <c r="Y107" s="195">
        <v>0</v>
      </c>
      <c r="Z107" s="195">
        <v>0</v>
      </c>
      <c r="AA107" s="195">
        <v>0</v>
      </c>
      <c r="AE107" s="235">
        <v>0</v>
      </c>
      <c r="AF107" s="235">
        <v>0</v>
      </c>
      <c r="AG107" s="195">
        <v>610</v>
      </c>
      <c r="AH107" s="195">
        <v>9600</v>
      </c>
      <c r="AI107" s="195">
        <v>260</v>
      </c>
      <c r="AJ107" s="195">
        <v>510</v>
      </c>
      <c r="AK107" s="195">
        <v>0</v>
      </c>
      <c r="AL107" s="195">
        <v>0</v>
      </c>
      <c r="AM107" s="195">
        <v>0</v>
      </c>
      <c r="AN107" s="195">
        <v>0</v>
      </c>
      <c r="AO107" s="195">
        <v>0</v>
      </c>
      <c r="AP107" s="195">
        <v>0</v>
      </c>
      <c r="AQ107" s="195">
        <v>0</v>
      </c>
      <c r="AR107" s="195">
        <v>0</v>
      </c>
      <c r="AS107" s="195">
        <v>0</v>
      </c>
    </row>
    <row r="108" spans="1:45" s="195" customFormat="1" x14ac:dyDescent="0.2">
      <c r="A108" s="299" t="s">
        <v>264</v>
      </c>
      <c r="B108" s="301" t="s">
        <v>265</v>
      </c>
      <c r="C108" s="301" t="s">
        <v>17</v>
      </c>
      <c r="D108" s="301" t="s">
        <v>266</v>
      </c>
      <c r="E108" s="303" t="s">
        <v>14</v>
      </c>
      <c r="F108" s="205" t="s">
        <v>1549</v>
      </c>
      <c r="G108" s="136">
        <f t="shared" si="2"/>
        <v>14944</v>
      </c>
      <c r="H108" s="136">
        <f t="shared" si="3"/>
        <v>12925</v>
      </c>
      <c r="M108" s="195">
        <v>4000</v>
      </c>
      <c r="N108" s="195">
        <v>6000</v>
      </c>
      <c r="O108" s="195">
        <v>250</v>
      </c>
      <c r="P108" s="195">
        <v>2000</v>
      </c>
      <c r="Q108" s="195">
        <v>2000</v>
      </c>
      <c r="R108" s="235">
        <v>0</v>
      </c>
      <c r="S108" s="195">
        <v>74</v>
      </c>
      <c r="T108" s="195">
        <v>150</v>
      </c>
      <c r="U108" s="195">
        <v>290</v>
      </c>
      <c r="V108" s="195">
        <v>170</v>
      </c>
      <c r="W108" s="195">
        <v>10</v>
      </c>
      <c r="X108" s="195">
        <v>0</v>
      </c>
      <c r="Y108" s="195">
        <v>0</v>
      </c>
      <c r="Z108" s="195">
        <v>0</v>
      </c>
      <c r="AA108" s="195">
        <v>0</v>
      </c>
      <c r="AE108" s="235">
        <v>0</v>
      </c>
      <c r="AF108" s="235">
        <v>5</v>
      </c>
      <c r="AG108" s="195">
        <v>0</v>
      </c>
      <c r="AH108" s="195">
        <v>185</v>
      </c>
      <c r="AI108" s="195">
        <v>7</v>
      </c>
      <c r="AJ108" s="195">
        <v>48</v>
      </c>
      <c r="AK108" s="195">
        <v>0</v>
      </c>
      <c r="AL108" s="195">
        <v>5430</v>
      </c>
      <c r="AM108" s="195">
        <v>250</v>
      </c>
      <c r="AN108" s="195">
        <v>1800</v>
      </c>
      <c r="AO108" s="195">
        <v>2130</v>
      </c>
      <c r="AP108" s="195">
        <v>0</v>
      </c>
      <c r="AQ108" s="195">
        <v>3070</v>
      </c>
      <c r="AR108" s="195">
        <v>0</v>
      </c>
      <c r="AS108" s="195">
        <v>0</v>
      </c>
    </row>
    <row r="109" spans="1:45" s="195" customFormat="1" ht="15" customHeight="1" x14ac:dyDescent="0.2">
      <c r="A109" s="300"/>
      <c r="B109" s="302"/>
      <c r="C109" s="302"/>
      <c r="D109" s="302"/>
      <c r="E109" s="304"/>
      <c r="F109" s="205" t="s">
        <v>1603</v>
      </c>
      <c r="G109" s="136">
        <f t="shared" si="2"/>
        <v>800</v>
      </c>
      <c r="H109" s="136">
        <f t="shared" si="3"/>
        <v>2840</v>
      </c>
      <c r="O109" s="195">
        <v>250</v>
      </c>
      <c r="P109" s="195">
        <v>500</v>
      </c>
      <c r="R109" s="235">
        <v>50</v>
      </c>
      <c r="S109" s="195">
        <v>0</v>
      </c>
      <c r="T109" s="195">
        <v>0</v>
      </c>
      <c r="U109" s="195">
        <v>0</v>
      </c>
      <c r="W109" s="195">
        <v>0</v>
      </c>
      <c r="X109" s="195">
        <v>0</v>
      </c>
      <c r="Y109" s="195">
        <v>0</v>
      </c>
      <c r="Z109" s="195">
        <v>0</v>
      </c>
      <c r="AA109" s="195">
        <v>0</v>
      </c>
      <c r="AE109" s="235">
        <v>0</v>
      </c>
      <c r="AF109" s="235">
        <v>0</v>
      </c>
      <c r="AG109" s="195">
        <v>0</v>
      </c>
      <c r="AH109" s="195">
        <v>2400</v>
      </c>
      <c r="AI109" s="195">
        <v>0</v>
      </c>
      <c r="AJ109" s="195">
        <v>0</v>
      </c>
      <c r="AK109" s="195">
        <v>0</v>
      </c>
      <c r="AM109" s="195">
        <v>240</v>
      </c>
      <c r="AN109" s="195">
        <v>200</v>
      </c>
      <c r="AP109" s="195">
        <v>0</v>
      </c>
      <c r="AR109" s="195">
        <v>0</v>
      </c>
      <c r="AS109" s="195">
        <v>0</v>
      </c>
    </row>
    <row r="110" spans="1:45" s="195" customFormat="1" ht="15.75" x14ac:dyDescent="0.2">
      <c r="A110" s="190" t="s">
        <v>267</v>
      </c>
      <c r="B110" s="191" t="s">
        <v>268</v>
      </c>
      <c r="C110" s="191" t="s">
        <v>26</v>
      </c>
      <c r="D110" s="191"/>
      <c r="E110" s="193" t="s">
        <v>27</v>
      </c>
      <c r="F110" s="194"/>
      <c r="G110" s="136">
        <f t="shared" si="2"/>
        <v>68060</v>
      </c>
      <c r="H110" s="136">
        <f t="shared" si="3"/>
        <v>54696</v>
      </c>
      <c r="M110" s="195">
        <v>18000</v>
      </c>
      <c r="N110" s="195">
        <v>0</v>
      </c>
      <c r="O110" s="195">
        <v>2000</v>
      </c>
      <c r="P110" s="195">
        <v>22000</v>
      </c>
      <c r="R110" s="235">
        <v>500</v>
      </c>
      <c r="S110" s="195">
        <v>3660</v>
      </c>
      <c r="T110" s="195">
        <v>4850</v>
      </c>
      <c r="U110" s="195">
        <v>12500</v>
      </c>
      <c r="V110" s="195">
        <v>4350</v>
      </c>
      <c r="W110" s="195">
        <v>200</v>
      </c>
      <c r="X110" s="195">
        <v>0</v>
      </c>
      <c r="Y110" s="195">
        <v>0</v>
      </c>
      <c r="Z110" s="195">
        <v>0</v>
      </c>
      <c r="AA110" s="195">
        <v>0</v>
      </c>
      <c r="AE110" s="235">
        <v>1100</v>
      </c>
      <c r="AF110" s="235">
        <v>60</v>
      </c>
      <c r="AG110" s="195">
        <v>0</v>
      </c>
      <c r="AH110" s="195">
        <v>0</v>
      </c>
      <c r="AI110" s="195">
        <v>536</v>
      </c>
      <c r="AJ110" s="195">
        <v>2860</v>
      </c>
      <c r="AK110" s="195">
        <v>0</v>
      </c>
      <c r="AL110" s="195">
        <v>0</v>
      </c>
      <c r="AM110" s="195">
        <v>2000</v>
      </c>
      <c r="AN110" s="195">
        <v>21050</v>
      </c>
      <c r="AP110" s="195">
        <v>0</v>
      </c>
      <c r="AQ110" s="195">
        <v>20290</v>
      </c>
      <c r="AR110" s="195">
        <v>0</v>
      </c>
      <c r="AS110" s="195">
        <v>6800</v>
      </c>
    </row>
    <row r="111" spans="1:45" ht="15.75" x14ac:dyDescent="0.2">
      <c r="A111" s="84" t="s">
        <v>269</v>
      </c>
      <c r="B111" s="2" t="s">
        <v>270</v>
      </c>
      <c r="C111" s="2" t="s">
        <v>26</v>
      </c>
      <c r="D111" s="2"/>
      <c r="E111" s="135" t="s">
        <v>27</v>
      </c>
      <c r="F111" s="136"/>
      <c r="G111" s="136">
        <f t="shared" si="2"/>
        <v>2100</v>
      </c>
      <c r="H111" s="136">
        <f t="shared" si="3"/>
        <v>0</v>
      </c>
      <c r="M111">
        <v>1000</v>
      </c>
      <c r="N111">
        <v>0</v>
      </c>
      <c r="O111">
        <v>0</v>
      </c>
      <c r="P111">
        <v>1000</v>
      </c>
      <c r="Q111">
        <v>100</v>
      </c>
      <c r="R111" s="233"/>
      <c r="S111">
        <v>0</v>
      </c>
      <c r="T111">
        <v>0</v>
      </c>
      <c r="U111">
        <v>0</v>
      </c>
      <c r="W111">
        <v>0</v>
      </c>
      <c r="X111">
        <v>0</v>
      </c>
      <c r="Y111">
        <v>0</v>
      </c>
      <c r="Z111">
        <v>0</v>
      </c>
      <c r="AA111">
        <v>0</v>
      </c>
      <c r="AE111" s="233"/>
      <c r="AF111" s="233">
        <v>0</v>
      </c>
      <c r="AG111">
        <v>0</v>
      </c>
      <c r="AH111">
        <v>0</v>
      </c>
      <c r="AI111">
        <v>0</v>
      </c>
      <c r="AJ111">
        <v>0</v>
      </c>
      <c r="AK111">
        <v>0</v>
      </c>
      <c r="AL111">
        <v>0</v>
      </c>
      <c r="AM111">
        <v>0</v>
      </c>
      <c r="AN111">
        <v>0</v>
      </c>
      <c r="AO111">
        <v>0</v>
      </c>
      <c r="AP111">
        <v>0</v>
      </c>
      <c r="AQ111">
        <v>0</v>
      </c>
      <c r="AR111">
        <v>0</v>
      </c>
    </row>
    <row r="112" spans="1:45" ht="45" x14ac:dyDescent="0.2">
      <c r="A112" s="11" t="s">
        <v>271</v>
      </c>
      <c r="B112" s="24" t="s">
        <v>272</v>
      </c>
      <c r="C112" s="35" t="s">
        <v>132</v>
      </c>
      <c r="D112" s="7" t="s">
        <v>273</v>
      </c>
      <c r="E112" s="135" t="s">
        <v>14</v>
      </c>
      <c r="F112" s="136"/>
      <c r="G112" s="136">
        <f t="shared" si="2"/>
        <v>0</v>
      </c>
      <c r="H112" s="136">
        <f t="shared" si="3"/>
        <v>0</v>
      </c>
      <c r="M112">
        <v>0</v>
      </c>
      <c r="N112">
        <v>0</v>
      </c>
      <c r="O112">
        <v>0</v>
      </c>
      <c r="P112">
        <v>0</v>
      </c>
      <c r="Q112">
        <v>0</v>
      </c>
      <c r="R112" s="233"/>
      <c r="S112">
        <v>0</v>
      </c>
      <c r="T112">
        <v>0</v>
      </c>
      <c r="U112">
        <v>0</v>
      </c>
      <c r="W112">
        <v>0</v>
      </c>
      <c r="X112">
        <v>0</v>
      </c>
      <c r="Y112">
        <v>0</v>
      </c>
      <c r="Z112">
        <v>0</v>
      </c>
      <c r="AA112">
        <v>0</v>
      </c>
      <c r="AE112" s="233"/>
      <c r="AF112" s="233">
        <v>0</v>
      </c>
      <c r="AG112">
        <v>0</v>
      </c>
      <c r="AH112">
        <v>0</v>
      </c>
      <c r="AI112">
        <v>0</v>
      </c>
      <c r="AJ112">
        <v>0</v>
      </c>
      <c r="AK112">
        <v>0</v>
      </c>
      <c r="AL112">
        <v>0</v>
      </c>
      <c r="AM112">
        <v>0</v>
      </c>
      <c r="AN112">
        <v>0</v>
      </c>
      <c r="AO112">
        <v>0</v>
      </c>
      <c r="AP112">
        <v>0</v>
      </c>
      <c r="AQ112">
        <v>0</v>
      </c>
      <c r="AR112">
        <v>0</v>
      </c>
    </row>
    <row r="113" spans="1:45" ht="15.75" x14ac:dyDescent="0.2">
      <c r="A113" s="55" t="s">
        <v>274</v>
      </c>
      <c r="B113" s="1" t="s">
        <v>275</v>
      </c>
      <c r="C113" s="2"/>
      <c r="D113" s="2"/>
      <c r="E113" s="135">
        <v>0</v>
      </c>
      <c r="F113" s="136"/>
      <c r="G113" s="136"/>
      <c r="H113" s="136"/>
      <c r="R113" s="233"/>
      <c r="S113">
        <v>0</v>
      </c>
      <c r="T113">
        <v>0</v>
      </c>
      <c r="U113">
        <v>0</v>
      </c>
      <c r="AE113" s="233"/>
      <c r="AF113" s="233"/>
      <c r="AH113">
        <v>0</v>
      </c>
      <c r="AI113">
        <v>0</v>
      </c>
      <c r="AJ113">
        <v>0</v>
      </c>
    </row>
    <row r="114" spans="1:45" ht="30" x14ac:dyDescent="0.2">
      <c r="A114" s="38" t="s">
        <v>276</v>
      </c>
      <c r="B114" s="2" t="s">
        <v>277</v>
      </c>
      <c r="C114" s="2" t="s">
        <v>26</v>
      </c>
      <c r="D114" s="2"/>
      <c r="E114" s="135" t="s">
        <v>14</v>
      </c>
      <c r="F114" s="136"/>
      <c r="G114" s="136">
        <f>SUM(M114:AA114)</f>
        <v>100</v>
      </c>
      <c r="H114" s="136">
        <f t="shared" si="3"/>
        <v>0</v>
      </c>
      <c r="M114">
        <v>100</v>
      </c>
      <c r="N114">
        <v>0</v>
      </c>
      <c r="O114">
        <v>0</v>
      </c>
      <c r="P114">
        <v>0</v>
      </c>
      <c r="Q114">
        <v>0</v>
      </c>
      <c r="R114" s="233"/>
      <c r="S114">
        <v>0</v>
      </c>
      <c r="T114">
        <v>0</v>
      </c>
      <c r="U114">
        <v>0</v>
      </c>
      <c r="W114">
        <v>0</v>
      </c>
      <c r="X114">
        <v>0</v>
      </c>
      <c r="Y114">
        <v>0</v>
      </c>
      <c r="Z114">
        <v>0</v>
      </c>
      <c r="AA114">
        <v>0</v>
      </c>
      <c r="AE114" s="233"/>
      <c r="AF114" s="233">
        <v>0</v>
      </c>
      <c r="AG114">
        <v>0</v>
      </c>
      <c r="AH114">
        <v>0</v>
      </c>
      <c r="AI114">
        <v>0</v>
      </c>
      <c r="AJ114">
        <v>0</v>
      </c>
      <c r="AK114">
        <v>0</v>
      </c>
      <c r="AL114">
        <v>0</v>
      </c>
      <c r="AM114">
        <v>0</v>
      </c>
      <c r="AN114">
        <v>0</v>
      </c>
      <c r="AO114">
        <v>0</v>
      </c>
      <c r="AP114">
        <v>0</v>
      </c>
      <c r="AQ114">
        <v>0</v>
      </c>
      <c r="AR114">
        <v>0</v>
      </c>
    </row>
    <row r="115" spans="1:45" ht="105" x14ac:dyDescent="0.2">
      <c r="A115" s="38" t="s">
        <v>278</v>
      </c>
      <c r="B115" s="2" t="s">
        <v>279</v>
      </c>
      <c r="C115" s="2" t="s">
        <v>17</v>
      </c>
      <c r="D115" s="28" t="s">
        <v>280</v>
      </c>
      <c r="E115" s="135" t="s">
        <v>14</v>
      </c>
      <c r="F115" s="136"/>
      <c r="G115" s="136">
        <f t="shared" si="2"/>
        <v>125</v>
      </c>
      <c r="H115" s="136">
        <f t="shared" si="3"/>
        <v>25</v>
      </c>
      <c r="M115">
        <v>25</v>
      </c>
      <c r="N115">
        <v>0</v>
      </c>
      <c r="O115">
        <v>0</v>
      </c>
      <c r="P115">
        <v>100</v>
      </c>
      <c r="Q115">
        <v>0</v>
      </c>
      <c r="R115" s="233"/>
      <c r="S115">
        <v>0</v>
      </c>
      <c r="T115">
        <v>0</v>
      </c>
      <c r="U115">
        <v>0</v>
      </c>
      <c r="W115">
        <v>0</v>
      </c>
      <c r="X115">
        <v>0</v>
      </c>
      <c r="Y115">
        <v>0</v>
      </c>
      <c r="Z115">
        <v>0</v>
      </c>
      <c r="AA115">
        <v>0</v>
      </c>
      <c r="AE115" s="233"/>
      <c r="AF115" s="233">
        <v>0</v>
      </c>
      <c r="AG115">
        <v>0</v>
      </c>
      <c r="AH115">
        <v>0</v>
      </c>
      <c r="AI115">
        <v>0</v>
      </c>
      <c r="AJ115">
        <v>0</v>
      </c>
      <c r="AK115">
        <v>0</v>
      </c>
      <c r="AL115">
        <v>0</v>
      </c>
      <c r="AM115">
        <v>0</v>
      </c>
      <c r="AN115">
        <v>0</v>
      </c>
      <c r="AO115">
        <v>0</v>
      </c>
      <c r="AP115">
        <v>0</v>
      </c>
      <c r="AQ115">
        <v>25</v>
      </c>
      <c r="AR115">
        <v>0</v>
      </c>
    </row>
    <row r="116" spans="1:45" ht="30" x14ac:dyDescent="0.2">
      <c r="A116" s="38" t="s">
        <v>281</v>
      </c>
      <c r="B116" s="2" t="s">
        <v>282</v>
      </c>
      <c r="C116" s="2" t="s">
        <v>17</v>
      </c>
      <c r="D116" s="1"/>
      <c r="E116" s="135" t="s">
        <v>14</v>
      </c>
      <c r="F116" s="136"/>
      <c r="G116" s="136">
        <f t="shared" si="2"/>
        <v>10</v>
      </c>
      <c r="H116" s="136">
        <f t="shared" si="3"/>
        <v>0</v>
      </c>
      <c r="M116">
        <v>10</v>
      </c>
      <c r="N116">
        <v>0</v>
      </c>
      <c r="O116">
        <v>0</v>
      </c>
      <c r="P116">
        <v>0</v>
      </c>
      <c r="Q116">
        <v>0</v>
      </c>
      <c r="R116" s="233"/>
      <c r="S116">
        <v>0</v>
      </c>
      <c r="T116">
        <v>0</v>
      </c>
      <c r="U116">
        <v>0</v>
      </c>
      <c r="W116">
        <v>0</v>
      </c>
      <c r="X116">
        <v>0</v>
      </c>
      <c r="Y116">
        <v>0</v>
      </c>
      <c r="Z116">
        <v>0</v>
      </c>
      <c r="AA116">
        <v>0</v>
      </c>
      <c r="AE116" s="233"/>
      <c r="AF116" s="233">
        <v>0</v>
      </c>
      <c r="AG116">
        <v>0</v>
      </c>
      <c r="AH116">
        <v>0</v>
      </c>
      <c r="AI116">
        <v>0</v>
      </c>
      <c r="AJ116">
        <v>0</v>
      </c>
      <c r="AK116">
        <v>0</v>
      </c>
      <c r="AL116">
        <v>0</v>
      </c>
      <c r="AM116">
        <v>0</v>
      </c>
      <c r="AN116">
        <v>0</v>
      </c>
      <c r="AO116">
        <v>0</v>
      </c>
      <c r="AP116">
        <v>0</v>
      </c>
      <c r="AQ116">
        <v>0</v>
      </c>
      <c r="AR116">
        <v>0</v>
      </c>
    </row>
    <row r="117" spans="1:45" ht="15.75" x14ac:dyDescent="0.2">
      <c r="A117" s="38" t="s">
        <v>283</v>
      </c>
      <c r="B117" s="2" t="s">
        <v>284</v>
      </c>
      <c r="C117" s="2" t="s">
        <v>26</v>
      </c>
      <c r="D117" s="1"/>
      <c r="E117" s="135" t="s">
        <v>14</v>
      </c>
      <c r="F117" s="136"/>
      <c r="G117" s="136">
        <f t="shared" si="2"/>
        <v>100</v>
      </c>
      <c r="H117" s="136">
        <f t="shared" si="3"/>
        <v>0</v>
      </c>
      <c r="M117">
        <v>100</v>
      </c>
      <c r="N117">
        <v>0</v>
      </c>
      <c r="O117">
        <v>0</v>
      </c>
      <c r="P117">
        <v>0</v>
      </c>
      <c r="Q117">
        <v>0</v>
      </c>
      <c r="R117" s="233"/>
      <c r="S117">
        <v>0</v>
      </c>
      <c r="T117">
        <v>0</v>
      </c>
      <c r="U117">
        <v>0</v>
      </c>
      <c r="W117">
        <v>0</v>
      </c>
      <c r="X117">
        <v>0</v>
      </c>
      <c r="Y117">
        <v>0</v>
      </c>
      <c r="Z117">
        <v>0</v>
      </c>
      <c r="AA117">
        <v>0</v>
      </c>
      <c r="AE117" s="233"/>
      <c r="AF117" s="233">
        <v>0</v>
      </c>
      <c r="AG117">
        <v>0</v>
      </c>
      <c r="AH117">
        <v>0</v>
      </c>
      <c r="AI117">
        <v>0</v>
      </c>
      <c r="AJ117">
        <v>0</v>
      </c>
      <c r="AK117">
        <v>0</v>
      </c>
      <c r="AL117">
        <v>0</v>
      </c>
      <c r="AM117">
        <v>0</v>
      </c>
      <c r="AN117">
        <v>0</v>
      </c>
      <c r="AO117">
        <v>0</v>
      </c>
      <c r="AP117">
        <v>0</v>
      </c>
      <c r="AQ117">
        <v>0</v>
      </c>
      <c r="AR117">
        <v>0</v>
      </c>
    </row>
    <row r="118" spans="1:45" ht="30" x14ac:dyDescent="0.2">
      <c r="A118" s="10" t="s">
        <v>285</v>
      </c>
      <c r="B118" s="5" t="s">
        <v>286</v>
      </c>
      <c r="C118" s="5" t="s">
        <v>17</v>
      </c>
      <c r="D118" s="4" t="s">
        <v>1522</v>
      </c>
      <c r="E118" s="135" t="s">
        <v>14</v>
      </c>
      <c r="F118" s="136"/>
      <c r="G118" s="136">
        <f t="shared" si="2"/>
        <v>10</v>
      </c>
      <c r="H118" s="136">
        <f t="shared" si="3"/>
        <v>10</v>
      </c>
      <c r="M118">
        <v>10</v>
      </c>
      <c r="N118">
        <v>0</v>
      </c>
      <c r="O118">
        <v>0</v>
      </c>
      <c r="P118">
        <v>0</v>
      </c>
      <c r="Q118">
        <v>0</v>
      </c>
      <c r="R118" s="233"/>
      <c r="S118">
        <v>0</v>
      </c>
      <c r="T118">
        <v>0</v>
      </c>
      <c r="U118">
        <v>0</v>
      </c>
      <c r="W118">
        <v>0</v>
      </c>
      <c r="X118">
        <v>0</v>
      </c>
      <c r="Y118">
        <v>0</v>
      </c>
      <c r="Z118">
        <v>0</v>
      </c>
      <c r="AA118">
        <v>0</v>
      </c>
      <c r="AE118" s="233"/>
      <c r="AF118" s="233">
        <v>0</v>
      </c>
      <c r="AG118">
        <v>0</v>
      </c>
      <c r="AH118">
        <v>0</v>
      </c>
      <c r="AI118">
        <v>0</v>
      </c>
      <c r="AJ118">
        <v>0</v>
      </c>
      <c r="AK118">
        <v>0</v>
      </c>
      <c r="AL118">
        <v>0</v>
      </c>
      <c r="AM118">
        <v>0</v>
      </c>
      <c r="AN118">
        <v>0</v>
      </c>
      <c r="AO118">
        <v>0</v>
      </c>
      <c r="AP118">
        <v>0</v>
      </c>
      <c r="AQ118">
        <v>10</v>
      </c>
      <c r="AR118">
        <v>0</v>
      </c>
    </row>
    <row r="119" spans="1:45" ht="15.75" x14ac:dyDescent="0.2">
      <c r="A119" s="38" t="s">
        <v>287</v>
      </c>
      <c r="B119" s="2" t="s">
        <v>288</v>
      </c>
      <c r="C119" s="2" t="s">
        <v>26</v>
      </c>
      <c r="D119" s="1"/>
      <c r="E119" s="135" t="s">
        <v>27</v>
      </c>
      <c r="F119" s="136"/>
      <c r="G119" s="136">
        <f t="shared" si="2"/>
        <v>4600</v>
      </c>
      <c r="H119" s="136">
        <f t="shared" si="3"/>
        <v>30</v>
      </c>
      <c r="M119">
        <v>4000</v>
      </c>
      <c r="N119">
        <v>0</v>
      </c>
      <c r="O119">
        <v>600</v>
      </c>
      <c r="P119">
        <v>0</v>
      </c>
      <c r="Q119">
        <v>0</v>
      </c>
      <c r="R119" s="233"/>
      <c r="S119">
        <v>0</v>
      </c>
      <c r="T119">
        <v>0</v>
      </c>
      <c r="U119">
        <v>0</v>
      </c>
      <c r="W119">
        <v>0</v>
      </c>
      <c r="X119">
        <v>0</v>
      </c>
      <c r="Y119">
        <v>0</v>
      </c>
      <c r="Z119">
        <v>0</v>
      </c>
      <c r="AA119">
        <v>0</v>
      </c>
      <c r="AE119" s="233"/>
      <c r="AF119" s="233">
        <v>0</v>
      </c>
      <c r="AG119">
        <v>0</v>
      </c>
      <c r="AH119">
        <v>0</v>
      </c>
      <c r="AI119">
        <v>0</v>
      </c>
      <c r="AJ119">
        <v>0</v>
      </c>
      <c r="AK119">
        <v>0</v>
      </c>
      <c r="AL119">
        <v>0</v>
      </c>
      <c r="AM119">
        <v>0</v>
      </c>
      <c r="AN119">
        <v>0</v>
      </c>
      <c r="AO119">
        <v>0</v>
      </c>
      <c r="AP119">
        <v>0</v>
      </c>
      <c r="AQ119">
        <v>30</v>
      </c>
      <c r="AR119">
        <v>0</v>
      </c>
    </row>
    <row r="120" spans="1:45" ht="15.75" x14ac:dyDescent="0.2">
      <c r="A120" s="38" t="s">
        <v>289</v>
      </c>
      <c r="B120" s="2" t="s">
        <v>290</v>
      </c>
      <c r="C120" s="2" t="s">
        <v>26</v>
      </c>
      <c r="D120" s="1"/>
      <c r="E120" s="135" t="s">
        <v>27</v>
      </c>
      <c r="F120" s="136"/>
      <c r="G120" s="136">
        <f t="shared" si="2"/>
        <v>3000</v>
      </c>
      <c r="H120" s="136">
        <f t="shared" si="3"/>
        <v>0</v>
      </c>
      <c r="M120">
        <v>3000</v>
      </c>
      <c r="N120">
        <v>0</v>
      </c>
      <c r="O120">
        <v>0</v>
      </c>
      <c r="P120">
        <v>0</v>
      </c>
      <c r="Q120">
        <v>0</v>
      </c>
      <c r="R120" s="233"/>
      <c r="S120">
        <v>0</v>
      </c>
      <c r="T120">
        <v>0</v>
      </c>
      <c r="U120">
        <v>0</v>
      </c>
      <c r="W120">
        <v>0</v>
      </c>
      <c r="X120">
        <v>0</v>
      </c>
      <c r="Y120">
        <v>0</v>
      </c>
      <c r="Z120">
        <v>0</v>
      </c>
      <c r="AA120">
        <v>0</v>
      </c>
      <c r="AE120" s="233"/>
      <c r="AF120" s="233">
        <v>0</v>
      </c>
      <c r="AG120">
        <v>0</v>
      </c>
      <c r="AH120">
        <v>0</v>
      </c>
      <c r="AI120">
        <v>0</v>
      </c>
      <c r="AJ120">
        <v>0</v>
      </c>
      <c r="AK120">
        <v>0</v>
      </c>
      <c r="AL120">
        <v>0</v>
      </c>
      <c r="AM120">
        <v>0</v>
      </c>
      <c r="AN120">
        <v>0</v>
      </c>
      <c r="AO120">
        <v>0</v>
      </c>
      <c r="AP120">
        <v>0</v>
      </c>
      <c r="AQ120">
        <v>0</v>
      </c>
      <c r="AR120">
        <v>0</v>
      </c>
    </row>
    <row r="121" spans="1:45" ht="30" x14ac:dyDescent="0.2">
      <c r="A121" s="114" t="s">
        <v>291</v>
      </c>
      <c r="B121" s="6" t="s">
        <v>292</v>
      </c>
      <c r="C121" s="11" t="s">
        <v>132</v>
      </c>
      <c r="D121" s="36"/>
      <c r="E121" s="135" t="s">
        <v>27</v>
      </c>
      <c r="F121" s="136"/>
      <c r="G121" s="136">
        <f t="shared" si="2"/>
        <v>100</v>
      </c>
      <c r="H121" s="136">
        <f t="shared" si="3"/>
        <v>10</v>
      </c>
      <c r="M121">
        <v>100</v>
      </c>
      <c r="N121">
        <v>0</v>
      </c>
      <c r="O121">
        <v>0</v>
      </c>
      <c r="P121">
        <v>0</v>
      </c>
      <c r="Q121">
        <v>0</v>
      </c>
      <c r="R121" s="233"/>
      <c r="S121">
        <v>0</v>
      </c>
      <c r="T121">
        <v>0</v>
      </c>
      <c r="U121">
        <v>0</v>
      </c>
      <c r="W121">
        <v>0</v>
      </c>
      <c r="X121">
        <v>0</v>
      </c>
      <c r="Y121">
        <v>0</v>
      </c>
      <c r="Z121">
        <v>0</v>
      </c>
      <c r="AA121">
        <v>0</v>
      </c>
      <c r="AE121" s="233"/>
      <c r="AF121" s="233">
        <v>0</v>
      </c>
      <c r="AG121">
        <v>0</v>
      </c>
      <c r="AH121">
        <v>0</v>
      </c>
      <c r="AI121">
        <v>0</v>
      </c>
      <c r="AJ121">
        <v>0</v>
      </c>
      <c r="AK121">
        <v>0</v>
      </c>
      <c r="AL121">
        <v>0</v>
      </c>
      <c r="AM121">
        <v>0</v>
      </c>
      <c r="AN121">
        <v>0</v>
      </c>
      <c r="AO121">
        <v>0</v>
      </c>
      <c r="AP121">
        <v>0</v>
      </c>
      <c r="AQ121">
        <v>10</v>
      </c>
      <c r="AR121">
        <v>0</v>
      </c>
    </row>
    <row r="122" spans="1:45" ht="40.5" x14ac:dyDescent="0.2">
      <c r="A122" s="114" t="s">
        <v>293</v>
      </c>
      <c r="B122" s="9" t="s">
        <v>294</v>
      </c>
      <c r="C122" s="11" t="s">
        <v>26</v>
      </c>
      <c r="D122" s="37" t="s">
        <v>295</v>
      </c>
      <c r="E122" s="135" t="s">
        <v>14</v>
      </c>
      <c r="F122" s="136"/>
      <c r="G122" s="136">
        <f t="shared" si="2"/>
        <v>0</v>
      </c>
      <c r="H122" s="136">
        <f t="shared" si="3"/>
        <v>0</v>
      </c>
      <c r="M122">
        <v>0</v>
      </c>
      <c r="N122">
        <v>0</v>
      </c>
      <c r="O122">
        <v>0</v>
      </c>
      <c r="P122">
        <v>0</v>
      </c>
      <c r="Q122">
        <v>0</v>
      </c>
      <c r="R122" s="233"/>
      <c r="S122">
        <v>0</v>
      </c>
      <c r="T122">
        <v>0</v>
      </c>
      <c r="U122">
        <v>0</v>
      </c>
      <c r="W122">
        <v>0</v>
      </c>
      <c r="X122">
        <v>0</v>
      </c>
      <c r="Y122">
        <v>0</v>
      </c>
      <c r="Z122">
        <v>0</v>
      </c>
      <c r="AA122">
        <v>0</v>
      </c>
      <c r="AE122" s="233"/>
      <c r="AF122" s="233">
        <v>0</v>
      </c>
      <c r="AG122">
        <v>0</v>
      </c>
      <c r="AH122">
        <v>0</v>
      </c>
      <c r="AI122">
        <v>0</v>
      </c>
      <c r="AJ122">
        <v>0</v>
      </c>
      <c r="AK122">
        <v>0</v>
      </c>
      <c r="AL122">
        <v>0</v>
      </c>
      <c r="AM122">
        <v>0</v>
      </c>
      <c r="AN122">
        <v>0</v>
      </c>
      <c r="AO122">
        <v>0</v>
      </c>
      <c r="AP122">
        <v>0</v>
      </c>
      <c r="AQ122">
        <v>0</v>
      </c>
      <c r="AR122">
        <v>0</v>
      </c>
    </row>
    <row r="123" spans="1:45" ht="30" x14ac:dyDescent="0.2">
      <c r="A123" s="10" t="s">
        <v>296</v>
      </c>
      <c r="B123" s="5" t="s">
        <v>297</v>
      </c>
      <c r="C123" s="5" t="s">
        <v>26</v>
      </c>
      <c r="D123" s="5" t="s">
        <v>298</v>
      </c>
      <c r="E123" s="135" t="s">
        <v>14</v>
      </c>
      <c r="F123" s="136"/>
      <c r="G123" s="136">
        <f t="shared" si="2"/>
        <v>3400</v>
      </c>
      <c r="H123" s="136">
        <f t="shared" si="3"/>
        <v>0</v>
      </c>
      <c r="M123">
        <v>3000</v>
      </c>
      <c r="N123">
        <v>0</v>
      </c>
      <c r="O123">
        <v>400</v>
      </c>
      <c r="P123">
        <v>0</v>
      </c>
      <c r="Q123">
        <v>0</v>
      </c>
      <c r="R123" s="233"/>
      <c r="S123">
        <v>0</v>
      </c>
      <c r="T123">
        <v>0</v>
      </c>
      <c r="U123">
        <v>0</v>
      </c>
      <c r="W123">
        <v>0</v>
      </c>
      <c r="X123">
        <v>0</v>
      </c>
      <c r="Y123">
        <v>0</v>
      </c>
      <c r="Z123">
        <v>0</v>
      </c>
      <c r="AA123">
        <v>0</v>
      </c>
      <c r="AE123" s="233"/>
      <c r="AF123" s="233">
        <v>0</v>
      </c>
      <c r="AG123">
        <v>0</v>
      </c>
      <c r="AH123">
        <v>0</v>
      </c>
      <c r="AI123">
        <v>0</v>
      </c>
      <c r="AJ123">
        <v>0</v>
      </c>
      <c r="AK123">
        <v>0</v>
      </c>
      <c r="AL123">
        <v>0</v>
      </c>
      <c r="AM123">
        <v>0</v>
      </c>
      <c r="AN123">
        <v>0</v>
      </c>
      <c r="AO123">
        <v>0</v>
      </c>
      <c r="AP123">
        <v>0</v>
      </c>
      <c r="AQ123">
        <v>0</v>
      </c>
      <c r="AR123">
        <v>0</v>
      </c>
    </row>
    <row r="124" spans="1:45" ht="15.75" x14ac:dyDescent="0.2">
      <c r="A124" s="55" t="s">
        <v>299</v>
      </c>
      <c r="B124" s="1" t="s">
        <v>300</v>
      </c>
      <c r="C124" s="2"/>
      <c r="D124" s="2"/>
      <c r="E124" s="135">
        <v>0</v>
      </c>
      <c r="F124" s="136"/>
      <c r="G124" s="136"/>
      <c r="H124" s="136"/>
      <c r="R124" s="233"/>
      <c r="S124">
        <v>0</v>
      </c>
      <c r="T124">
        <v>0</v>
      </c>
      <c r="U124">
        <v>0</v>
      </c>
      <c r="Y124">
        <v>0</v>
      </c>
      <c r="AE124" s="233"/>
      <c r="AF124" s="233"/>
      <c r="AH124">
        <v>0</v>
      </c>
      <c r="AI124">
        <v>0</v>
      </c>
      <c r="AJ124">
        <v>0</v>
      </c>
      <c r="AK124">
        <v>0</v>
      </c>
      <c r="AL124">
        <v>0</v>
      </c>
    </row>
    <row r="125" spans="1:45" ht="42.75" x14ac:dyDescent="0.2">
      <c r="A125" s="55" t="s">
        <v>301</v>
      </c>
      <c r="B125" s="1" t="s">
        <v>302</v>
      </c>
      <c r="C125" s="2"/>
      <c r="D125" s="2"/>
      <c r="E125" s="135">
        <v>0</v>
      </c>
      <c r="F125" s="136"/>
      <c r="G125" s="136"/>
      <c r="H125" s="136"/>
      <c r="R125" s="233"/>
      <c r="S125">
        <v>0</v>
      </c>
      <c r="T125">
        <v>0</v>
      </c>
      <c r="U125">
        <v>0</v>
      </c>
      <c r="Y125">
        <v>0</v>
      </c>
      <c r="AE125" s="233"/>
      <c r="AF125" s="233"/>
      <c r="AH125">
        <v>0</v>
      </c>
      <c r="AI125">
        <v>0</v>
      </c>
      <c r="AJ125">
        <v>0</v>
      </c>
      <c r="AK125">
        <v>0</v>
      </c>
      <c r="AL125">
        <v>0</v>
      </c>
    </row>
    <row r="126" spans="1:45" s="195" customFormat="1" ht="15.75" x14ac:dyDescent="0.2">
      <c r="A126" s="190" t="s">
        <v>303</v>
      </c>
      <c r="B126" s="191" t="s">
        <v>304</v>
      </c>
      <c r="C126" s="191" t="s">
        <v>26</v>
      </c>
      <c r="D126" s="191" t="s">
        <v>305</v>
      </c>
      <c r="E126" s="193" t="s">
        <v>14</v>
      </c>
      <c r="F126" s="194"/>
      <c r="G126" s="136">
        <f t="shared" si="2"/>
        <v>3500</v>
      </c>
      <c r="H126" s="136">
        <f t="shared" si="3"/>
        <v>4200</v>
      </c>
      <c r="M126" s="195">
        <v>3000</v>
      </c>
      <c r="N126" s="195">
        <v>0</v>
      </c>
      <c r="O126" s="195">
        <v>500</v>
      </c>
      <c r="P126" s="195">
        <v>0</v>
      </c>
      <c r="Q126" s="195">
        <v>0</v>
      </c>
      <c r="R126" s="235">
        <v>0</v>
      </c>
      <c r="S126" s="195">
        <v>0</v>
      </c>
      <c r="T126" s="195">
        <v>0</v>
      </c>
      <c r="U126" s="195">
        <v>0</v>
      </c>
      <c r="V126" s="195">
        <v>0</v>
      </c>
      <c r="W126" s="195">
        <v>0</v>
      </c>
      <c r="X126" s="195">
        <v>0</v>
      </c>
      <c r="Y126" s="195">
        <v>0</v>
      </c>
      <c r="Z126" s="195">
        <v>0</v>
      </c>
      <c r="AA126" s="195">
        <v>0</v>
      </c>
      <c r="AE126" s="235">
        <v>100</v>
      </c>
      <c r="AF126" s="235">
        <v>0</v>
      </c>
      <c r="AG126" s="195">
        <v>0</v>
      </c>
      <c r="AH126" s="195">
        <v>0</v>
      </c>
      <c r="AI126" s="195">
        <v>0</v>
      </c>
      <c r="AJ126" s="195">
        <v>0</v>
      </c>
      <c r="AK126" s="195">
        <v>0</v>
      </c>
      <c r="AL126" s="195">
        <v>0</v>
      </c>
      <c r="AM126" s="195">
        <v>0</v>
      </c>
      <c r="AN126" s="195">
        <v>0</v>
      </c>
      <c r="AO126" s="195">
        <v>0</v>
      </c>
      <c r="AP126" s="195">
        <v>0</v>
      </c>
      <c r="AQ126" s="195">
        <v>4100</v>
      </c>
      <c r="AS126" s="195">
        <v>0</v>
      </c>
    </row>
    <row r="127" spans="1:45" ht="15.75" x14ac:dyDescent="0.2">
      <c r="A127" s="38" t="s">
        <v>306</v>
      </c>
      <c r="B127" s="2" t="s">
        <v>307</v>
      </c>
      <c r="C127" s="2" t="s">
        <v>26</v>
      </c>
      <c r="D127" s="1"/>
      <c r="E127" s="135" t="s">
        <v>14</v>
      </c>
      <c r="F127" s="136"/>
      <c r="G127" s="136">
        <f t="shared" si="2"/>
        <v>500</v>
      </c>
      <c r="H127" s="136">
        <f t="shared" si="3"/>
        <v>0</v>
      </c>
      <c r="M127">
        <v>500</v>
      </c>
      <c r="N127">
        <v>0</v>
      </c>
      <c r="O127">
        <v>0</v>
      </c>
      <c r="P127">
        <v>0</v>
      </c>
      <c r="Q127">
        <v>0</v>
      </c>
      <c r="R127" s="233"/>
      <c r="S127">
        <v>0</v>
      </c>
      <c r="T127">
        <v>0</v>
      </c>
      <c r="U127">
        <v>0</v>
      </c>
      <c r="W127">
        <v>0</v>
      </c>
      <c r="X127">
        <v>0</v>
      </c>
      <c r="Y127">
        <v>0</v>
      </c>
      <c r="Z127">
        <v>0</v>
      </c>
      <c r="AE127" s="233"/>
      <c r="AF127" s="233">
        <v>0</v>
      </c>
      <c r="AG127">
        <v>0</v>
      </c>
      <c r="AH127">
        <v>0</v>
      </c>
      <c r="AI127">
        <v>0</v>
      </c>
      <c r="AJ127">
        <v>0</v>
      </c>
      <c r="AK127">
        <v>0</v>
      </c>
      <c r="AL127">
        <v>0</v>
      </c>
      <c r="AM127">
        <v>0</v>
      </c>
      <c r="AN127">
        <v>0</v>
      </c>
      <c r="AO127">
        <v>0</v>
      </c>
      <c r="AP127">
        <v>0</v>
      </c>
      <c r="AQ127">
        <v>0</v>
      </c>
    </row>
    <row r="128" spans="1:45" ht="28.5" x14ac:dyDescent="0.2">
      <c r="A128" s="55" t="s">
        <v>308</v>
      </c>
      <c r="B128" s="1" t="s">
        <v>309</v>
      </c>
      <c r="C128" s="2"/>
      <c r="D128" s="1"/>
      <c r="E128" s="135">
        <v>0</v>
      </c>
      <c r="F128" s="136"/>
      <c r="G128" s="136">
        <f t="shared" si="2"/>
        <v>0</v>
      </c>
      <c r="H128" s="136">
        <f t="shared" si="3"/>
        <v>0</v>
      </c>
      <c r="R128" s="233"/>
      <c r="S128">
        <v>0</v>
      </c>
      <c r="T128">
        <v>0</v>
      </c>
      <c r="U128">
        <v>0</v>
      </c>
      <c r="AE128" s="233"/>
      <c r="AF128" s="233"/>
      <c r="AH128">
        <v>0</v>
      </c>
      <c r="AI128">
        <v>0</v>
      </c>
      <c r="AJ128">
        <v>0</v>
      </c>
    </row>
    <row r="129" spans="1:45" s="195" customFormat="1" ht="30" x14ac:dyDescent="0.2">
      <c r="A129" s="190" t="s">
        <v>310</v>
      </c>
      <c r="B129" s="191" t="s">
        <v>311</v>
      </c>
      <c r="C129" s="191" t="s">
        <v>1517</v>
      </c>
      <c r="D129" s="192">
        <v>1012</v>
      </c>
      <c r="E129" s="193" t="s">
        <v>14</v>
      </c>
      <c r="F129" s="194"/>
      <c r="G129" s="136">
        <f t="shared" si="2"/>
        <v>8800</v>
      </c>
      <c r="H129" s="136">
        <f t="shared" si="3"/>
        <v>7026</v>
      </c>
      <c r="M129" s="195">
        <v>6000</v>
      </c>
      <c r="N129" s="195">
        <v>0</v>
      </c>
      <c r="O129" s="195">
        <v>500</v>
      </c>
      <c r="P129" s="195">
        <v>2100</v>
      </c>
      <c r="Q129" s="195">
        <v>0</v>
      </c>
      <c r="R129" s="235">
        <v>0</v>
      </c>
      <c r="S129" s="195">
        <v>200</v>
      </c>
      <c r="T129" s="195">
        <v>0</v>
      </c>
      <c r="U129" s="195">
        <v>0</v>
      </c>
      <c r="V129" s="195">
        <v>0</v>
      </c>
      <c r="W129" s="195">
        <v>0</v>
      </c>
      <c r="X129" s="195">
        <v>0</v>
      </c>
      <c r="Y129" s="195">
        <v>0</v>
      </c>
      <c r="Z129" s="195">
        <v>0</v>
      </c>
      <c r="AA129" s="195">
        <v>0</v>
      </c>
      <c r="AE129" s="235">
        <v>300</v>
      </c>
      <c r="AF129" s="235">
        <v>0</v>
      </c>
      <c r="AG129" s="195">
        <v>0</v>
      </c>
      <c r="AH129" s="195">
        <v>0</v>
      </c>
      <c r="AI129" s="195">
        <v>0</v>
      </c>
      <c r="AJ129" s="195">
        <v>0</v>
      </c>
      <c r="AK129" s="195">
        <v>0</v>
      </c>
      <c r="AL129" s="195">
        <v>0</v>
      </c>
      <c r="AM129" s="195">
        <v>0</v>
      </c>
      <c r="AN129" s="195">
        <v>1590</v>
      </c>
      <c r="AO129" s="195">
        <v>0</v>
      </c>
      <c r="AP129" s="195">
        <v>0</v>
      </c>
      <c r="AQ129" s="195">
        <v>5136</v>
      </c>
      <c r="AR129" s="195">
        <v>0</v>
      </c>
      <c r="AS129" s="195">
        <v>0</v>
      </c>
    </row>
    <row r="130" spans="1:45" ht="30" x14ac:dyDescent="0.2">
      <c r="A130" s="142" t="s">
        <v>312</v>
      </c>
      <c r="B130" s="6" t="s">
        <v>313</v>
      </c>
      <c r="C130" s="143" t="s">
        <v>26</v>
      </c>
      <c r="D130" s="27" t="s">
        <v>314</v>
      </c>
      <c r="E130" s="135" t="s">
        <v>27</v>
      </c>
      <c r="F130" s="136"/>
      <c r="G130" s="136">
        <f t="shared" si="2"/>
        <v>1500</v>
      </c>
      <c r="H130" s="136">
        <f t="shared" si="3"/>
        <v>1350</v>
      </c>
      <c r="M130">
        <v>1500</v>
      </c>
      <c r="N130">
        <v>0</v>
      </c>
      <c r="O130">
        <v>0</v>
      </c>
      <c r="P130">
        <v>0</v>
      </c>
      <c r="Q130">
        <v>0</v>
      </c>
      <c r="R130" s="233"/>
      <c r="S130">
        <v>0</v>
      </c>
      <c r="T130">
        <v>0</v>
      </c>
      <c r="U130">
        <v>0</v>
      </c>
      <c r="W130">
        <v>0</v>
      </c>
      <c r="X130">
        <v>0</v>
      </c>
      <c r="Y130">
        <v>0</v>
      </c>
      <c r="Z130">
        <v>0</v>
      </c>
      <c r="AA130">
        <v>0</v>
      </c>
      <c r="AE130" s="233"/>
      <c r="AF130" s="233">
        <v>0</v>
      </c>
      <c r="AG130">
        <v>0</v>
      </c>
      <c r="AH130">
        <v>0</v>
      </c>
      <c r="AI130">
        <v>0</v>
      </c>
      <c r="AJ130">
        <v>0</v>
      </c>
      <c r="AK130">
        <v>0</v>
      </c>
      <c r="AL130">
        <v>0</v>
      </c>
      <c r="AM130">
        <v>0</v>
      </c>
      <c r="AN130">
        <v>0</v>
      </c>
      <c r="AO130">
        <v>0</v>
      </c>
      <c r="AP130">
        <v>0</v>
      </c>
      <c r="AQ130">
        <v>1350</v>
      </c>
      <c r="AR130">
        <v>0</v>
      </c>
    </row>
    <row r="131" spans="1:45" ht="42.75" x14ac:dyDescent="0.2">
      <c r="A131" s="55" t="s">
        <v>315</v>
      </c>
      <c r="B131" s="1" t="s">
        <v>316</v>
      </c>
      <c r="C131" s="2"/>
      <c r="D131" s="2" t="s">
        <v>317</v>
      </c>
      <c r="E131" s="135">
        <v>0</v>
      </c>
      <c r="F131" s="136"/>
      <c r="G131" s="136">
        <f t="shared" si="2"/>
        <v>0</v>
      </c>
      <c r="H131" s="136">
        <f t="shared" si="3"/>
        <v>0</v>
      </c>
      <c r="R131" s="233"/>
      <c r="S131">
        <v>0</v>
      </c>
      <c r="T131">
        <v>0</v>
      </c>
      <c r="U131">
        <v>0</v>
      </c>
      <c r="AE131" s="233"/>
      <c r="AF131" s="233"/>
      <c r="AH131">
        <v>0</v>
      </c>
      <c r="AI131">
        <v>0</v>
      </c>
      <c r="AJ131">
        <v>0</v>
      </c>
    </row>
    <row r="132" spans="1:45" ht="30" x14ac:dyDescent="0.2">
      <c r="A132" s="142" t="s">
        <v>318</v>
      </c>
      <c r="B132" s="6" t="s">
        <v>319</v>
      </c>
      <c r="C132" s="143" t="s">
        <v>26</v>
      </c>
      <c r="D132" s="2" t="s">
        <v>320</v>
      </c>
      <c r="E132" s="135" t="s">
        <v>14</v>
      </c>
      <c r="F132" s="136"/>
      <c r="G132" s="136">
        <f t="shared" si="2"/>
        <v>100</v>
      </c>
      <c r="H132" s="136">
        <f t="shared" si="3"/>
        <v>0</v>
      </c>
      <c r="M132">
        <v>100</v>
      </c>
      <c r="N132">
        <v>0</v>
      </c>
      <c r="O132">
        <v>0</v>
      </c>
      <c r="P132">
        <v>0</v>
      </c>
      <c r="Q132">
        <v>0</v>
      </c>
      <c r="R132" s="233"/>
      <c r="S132">
        <v>0</v>
      </c>
      <c r="T132">
        <v>0</v>
      </c>
      <c r="U132">
        <v>0</v>
      </c>
      <c r="W132">
        <v>0</v>
      </c>
      <c r="X132">
        <v>0</v>
      </c>
      <c r="Y132">
        <v>0</v>
      </c>
      <c r="Z132">
        <v>0</v>
      </c>
      <c r="AA132">
        <v>0</v>
      </c>
      <c r="AE132" s="233"/>
      <c r="AF132" s="233">
        <v>0</v>
      </c>
      <c r="AG132">
        <v>0</v>
      </c>
      <c r="AH132">
        <v>0</v>
      </c>
      <c r="AI132">
        <v>0</v>
      </c>
      <c r="AJ132">
        <v>0</v>
      </c>
      <c r="AK132">
        <v>0</v>
      </c>
      <c r="AL132">
        <v>0</v>
      </c>
      <c r="AM132">
        <v>0</v>
      </c>
      <c r="AN132">
        <v>0</v>
      </c>
      <c r="AO132">
        <v>0</v>
      </c>
      <c r="AP132">
        <v>0</v>
      </c>
      <c r="AQ132">
        <v>0</v>
      </c>
      <c r="AR132">
        <v>0</v>
      </c>
    </row>
    <row r="133" spans="1:45" ht="28.5" x14ac:dyDescent="0.2">
      <c r="A133" s="55" t="s">
        <v>321</v>
      </c>
      <c r="B133" s="1" t="s">
        <v>322</v>
      </c>
      <c r="C133" s="2"/>
      <c r="D133" s="2"/>
      <c r="E133" s="135">
        <v>0</v>
      </c>
      <c r="F133" s="136"/>
      <c r="G133" s="136"/>
      <c r="H133" s="136"/>
      <c r="R133" s="233"/>
      <c r="S133">
        <v>0</v>
      </c>
      <c r="T133">
        <v>0</v>
      </c>
      <c r="U133">
        <v>0</v>
      </c>
      <c r="AE133" s="233"/>
      <c r="AF133" s="233"/>
      <c r="AH133">
        <v>0</v>
      </c>
      <c r="AI133">
        <v>0</v>
      </c>
      <c r="AJ133">
        <v>0</v>
      </c>
      <c r="AL133">
        <v>0</v>
      </c>
    </row>
    <row r="134" spans="1:45" ht="30" x14ac:dyDescent="0.2">
      <c r="A134" s="38" t="s">
        <v>323</v>
      </c>
      <c r="B134" s="2" t="s">
        <v>324</v>
      </c>
      <c r="C134" s="2" t="s">
        <v>26</v>
      </c>
      <c r="D134" s="2">
        <v>-976</v>
      </c>
      <c r="E134" s="135" t="s">
        <v>27</v>
      </c>
      <c r="F134" s="136"/>
      <c r="G134" s="136">
        <f t="shared" si="2"/>
        <v>5200</v>
      </c>
      <c r="H134" s="136">
        <f t="shared" si="3"/>
        <v>1500</v>
      </c>
      <c r="M134">
        <v>500</v>
      </c>
      <c r="N134">
        <v>0</v>
      </c>
      <c r="O134">
        <v>1200</v>
      </c>
      <c r="P134">
        <v>3000</v>
      </c>
      <c r="Q134">
        <v>500</v>
      </c>
      <c r="R134" s="233"/>
      <c r="S134">
        <v>0</v>
      </c>
      <c r="T134">
        <v>0</v>
      </c>
      <c r="U134">
        <v>0</v>
      </c>
      <c r="W134">
        <v>0</v>
      </c>
      <c r="X134">
        <v>0</v>
      </c>
      <c r="Y134">
        <v>0</v>
      </c>
      <c r="Z134">
        <v>0</v>
      </c>
      <c r="AA134">
        <v>0</v>
      </c>
      <c r="AE134" s="233"/>
      <c r="AF134" s="233">
        <v>0</v>
      </c>
      <c r="AG134">
        <v>0</v>
      </c>
      <c r="AH134">
        <v>0</v>
      </c>
      <c r="AI134">
        <v>0</v>
      </c>
      <c r="AJ134">
        <v>0</v>
      </c>
      <c r="AK134">
        <v>0</v>
      </c>
      <c r="AL134">
        <v>0</v>
      </c>
      <c r="AM134">
        <v>0</v>
      </c>
      <c r="AN134">
        <v>0</v>
      </c>
      <c r="AO134">
        <v>800</v>
      </c>
      <c r="AP134">
        <v>0</v>
      </c>
      <c r="AQ134">
        <v>700</v>
      </c>
      <c r="AR134">
        <v>0</v>
      </c>
    </row>
    <row r="135" spans="1:45" s="195" customFormat="1" ht="15.75" x14ac:dyDescent="0.2">
      <c r="A135" s="190" t="s">
        <v>325</v>
      </c>
      <c r="B135" s="190" t="s">
        <v>326</v>
      </c>
      <c r="C135" s="191" t="s">
        <v>26</v>
      </c>
      <c r="D135" s="191"/>
      <c r="E135" s="193" t="s">
        <v>27</v>
      </c>
      <c r="F135" s="194"/>
      <c r="G135" s="136">
        <f t="shared" ref="G135:G198" si="4">SUM(M135:AA135)</f>
        <v>90500</v>
      </c>
      <c r="H135" s="136">
        <f t="shared" ref="H135:H198" si="5">SUM(AE135:AS135)</f>
        <v>82000</v>
      </c>
      <c r="M135" s="195">
        <v>1000</v>
      </c>
      <c r="N135" s="195">
        <v>0</v>
      </c>
      <c r="O135" s="195">
        <v>7000</v>
      </c>
      <c r="P135" s="195">
        <v>15000</v>
      </c>
      <c r="Q135" s="195">
        <v>300</v>
      </c>
      <c r="R135" s="235">
        <v>2000</v>
      </c>
      <c r="S135" s="195">
        <v>15900</v>
      </c>
      <c r="T135" s="195">
        <v>20000</v>
      </c>
      <c r="U135" s="195">
        <v>5500</v>
      </c>
      <c r="V135" s="195">
        <v>23800</v>
      </c>
      <c r="W135" s="195">
        <v>0</v>
      </c>
      <c r="X135" s="195">
        <v>0</v>
      </c>
      <c r="Y135" s="195">
        <v>0</v>
      </c>
      <c r="Z135" s="195">
        <v>0</v>
      </c>
      <c r="AA135" s="195">
        <v>0</v>
      </c>
      <c r="AE135" s="235">
        <v>4050</v>
      </c>
      <c r="AF135" s="235">
        <v>0</v>
      </c>
      <c r="AG135" s="195">
        <v>0</v>
      </c>
      <c r="AH135" s="195">
        <v>31700</v>
      </c>
      <c r="AI135" s="195">
        <v>3400</v>
      </c>
      <c r="AJ135" s="195">
        <v>8310</v>
      </c>
      <c r="AK135" s="195">
        <v>0</v>
      </c>
      <c r="AL135" s="195">
        <v>0</v>
      </c>
      <c r="AM135" s="195">
        <v>5000</v>
      </c>
      <c r="AN135" s="195">
        <v>16040</v>
      </c>
      <c r="AO135" s="195">
        <v>0</v>
      </c>
      <c r="AP135" s="195">
        <v>0</v>
      </c>
      <c r="AQ135" s="195">
        <v>500</v>
      </c>
      <c r="AR135" s="195">
        <v>0</v>
      </c>
      <c r="AS135" s="195">
        <v>13000</v>
      </c>
    </row>
    <row r="136" spans="1:45" x14ac:dyDescent="0.2">
      <c r="A136" s="293" t="s">
        <v>327</v>
      </c>
      <c r="B136" s="293" t="s">
        <v>328</v>
      </c>
      <c r="C136" s="296" t="s">
        <v>117</v>
      </c>
      <c r="D136" s="296" t="s">
        <v>329</v>
      </c>
      <c r="E136" s="290" t="s">
        <v>14</v>
      </c>
      <c r="F136" s="137" t="s">
        <v>1604</v>
      </c>
      <c r="G136" s="136">
        <f t="shared" si="4"/>
        <v>29000</v>
      </c>
      <c r="H136" s="136">
        <f t="shared" si="5"/>
        <v>11810</v>
      </c>
      <c r="M136">
        <v>6000</v>
      </c>
      <c r="N136">
        <v>15000</v>
      </c>
      <c r="O136">
        <v>3000</v>
      </c>
      <c r="P136">
        <v>5000</v>
      </c>
      <c r="R136" s="233"/>
      <c r="S136">
        <v>0</v>
      </c>
      <c r="T136">
        <v>0</v>
      </c>
      <c r="U136">
        <v>0</v>
      </c>
      <c r="W136">
        <v>0</v>
      </c>
      <c r="X136">
        <v>0</v>
      </c>
      <c r="Y136">
        <v>0</v>
      </c>
      <c r="Z136">
        <v>0</v>
      </c>
      <c r="AA136">
        <v>0</v>
      </c>
      <c r="AE136" s="233"/>
      <c r="AF136" s="233">
        <v>0</v>
      </c>
      <c r="AG136">
        <v>0</v>
      </c>
      <c r="AH136">
        <v>0</v>
      </c>
      <c r="AI136">
        <v>0</v>
      </c>
      <c r="AJ136">
        <v>0</v>
      </c>
      <c r="AK136">
        <v>0</v>
      </c>
      <c r="AL136">
        <v>7600</v>
      </c>
      <c r="AM136">
        <v>0</v>
      </c>
      <c r="AN136">
        <v>0</v>
      </c>
      <c r="AP136">
        <v>0</v>
      </c>
      <c r="AQ136">
        <v>4210</v>
      </c>
      <c r="AR136">
        <v>0</v>
      </c>
    </row>
    <row r="137" spans="1:45" ht="15" customHeight="1" x14ac:dyDescent="0.2">
      <c r="A137" s="294"/>
      <c r="B137" s="294"/>
      <c r="C137" s="297"/>
      <c r="D137" s="297"/>
      <c r="E137" s="291"/>
      <c r="F137" s="137" t="s">
        <v>1602</v>
      </c>
      <c r="G137" s="136">
        <f t="shared" si="4"/>
        <v>6000</v>
      </c>
      <c r="H137" s="136">
        <f t="shared" si="5"/>
        <v>2320</v>
      </c>
      <c r="O137">
        <v>0</v>
      </c>
      <c r="P137">
        <v>0</v>
      </c>
      <c r="Q137">
        <v>6000</v>
      </c>
      <c r="R137" s="233"/>
      <c r="S137">
        <v>0</v>
      </c>
      <c r="T137">
        <v>0</v>
      </c>
      <c r="U137">
        <v>0</v>
      </c>
      <c r="W137">
        <v>0</v>
      </c>
      <c r="X137">
        <v>0</v>
      </c>
      <c r="Y137">
        <v>0</v>
      </c>
      <c r="AA137">
        <v>0</v>
      </c>
      <c r="AE137" s="233"/>
      <c r="AF137" s="233">
        <v>0</v>
      </c>
      <c r="AG137">
        <v>0</v>
      </c>
      <c r="AH137">
        <v>0</v>
      </c>
      <c r="AI137">
        <v>0</v>
      </c>
      <c r="AJ137">
        <v>0</v>
      </c>
      <c r="AK137">
        <v>0</v>
      </c>
      <c r="AM137">
        <v>0</v>
      </c>
      <c r="AN137">
        <v>0</v>
      </c>
      <c r="AO137">
        <v>2320</v>
      </c>
      <c r="AR137">
        <v>0</v>
      </c>
    </row>
    <row r="138" spans="1:45" ht="15" customHeight="1" x14ac:dyDescent="0.2">
      <c r="A138" s="295"/>
      <c r="B138" s="295"/>
      <c r="C138" s="298"/>
      <c r="D138" s="298"/>
      <c r="E138" s="292"/>
      <c r="F138" s="137" t="s">
        <v>1603</v>
      </c>
      <c r="G138" s="136">
        <f t="shared" si="4"/>
        <v>1000</v>
      </c>
      <c r="H138" s="136">
        <f t="shared" si="5"/>
        <v>0</v>
      </c>
      <c r="O138">
        <v>0</v>
      </c>
      <c r="P138">
        <v>1000</v>
      </c>
      <c r="R138" s="233"/>
      <c r="S138">
        <v>0</v>
      </c>
      <c r="T138">
        <v>0</v>
      </c>
      <c r="U138">
        <v>0</v>
      </c>
      <c r="W138">
        <v>0</v>
      </c>
      <c r="X138">
        <v>0</v>
      </c>
      <c r="Y138">
        <v>0</v>
      </c>
      <c r="AA138">
        <v>0</v>
      </c>
      <c r="AE138" s="233"/>
      <c r="AF138" s="233">
        <v>0</v>
      </c>
      <c r="AG138">
        <v>0</v>
      </c>
      <c r="AH138">
        <v>0</v>
      </c>
      <c r="AI138">
        <v>0</v>
      </c>
      <c r="AJ138">
        <v>0</v>
      </c>
      <c r="AK138">
        <v>0</v>
      </c>
      <c r="AM138">
        <v>0</v>
      </c>
      <c r="AN138">
        <v>0</v>
      </c>
      <c r="AR138">
        <v>0</v>
      </c>
    </row>
    <row r="139" spans="1:45" ht="15" customHeight="1" x14ac:dyDescent="0.2">
      <c r="A139" s="278" t="s">
        <v>330</v>
      </c>
      <c r="B139" s="281" t="s">
        <v>1521</v>
      </c>
      <c r="C139" s="284" t="s">
        <v>26</v>
      </c>
      <c r="D139" s="287" t="s">
        <v>1520</v>
      </c>
      <c r="E139" s="290" t="s">
        <v>14</v>
      </c>
      <c r="F139" s="137" t="s">
        <v>1604</v>
      </c>
      <c r="G139" s="136">
        <f t="shared" si="4"/>
        <v>18600</v>
      </c>
      <c r="H139" s="136">
        <f t="shared" si="5"/>
        <v>1650</v>
      </c>
      <c r="M139">
        <v>1500</v>
      </c>
      <c r="N139">
        <v>5000</v>
      </c>
      <c r="O139">
        <v>10000</v>
      </c>
      <c r="P139">
        <v>2100</v>
      </c>
      <c r="R139" s="233"/>
      <c r="S139">
        <v>0</v>
      </c>
      <c r="T139">
        <v>0</v>
      </c>
      <c r="U139">
        <v>0</v>
      </c>
      <c r="W139">
        <v>0</v>
      </c>
      <c r="X139">
        <v>0</v>
      </c>
      <c r="Y139">
        <v>0</v>
      </c>
      <c r="AA139">
        <v>0</v>
      </c>
      <c r="AE139" s="233"/>
      <c r="AF139" s="233">
        <v>0</v>
      </c>
      <c r="AG139">
        <v>0</v>
      </c>
      <c r="AH139">
        <v>0</v>
      </c>
      <c r="AI139">
        <v>0</v>
      </c>
      <c r="AJ139">
        <v>0</v>
      </c>
      <c r="AK139">
        <v>0</v>
      </c>
      <c r="AL139">
        <v>0</v>
      </c>
      <c r="AM139">
        <v>0</v>
      </c>
      <c r="AN139">
        <v>0</v>
      </c>
      <c r="AQ139">
        <v>1650</v>
      </c>
      <c r="AR139">
        <v>0</v>
      </c>
    </row>
    <row r="140" spans="1:45" ht="15" customHeight="1" x14ac:dyDescent="0.2">
      <c r="A140" s="279"/>
      <c r="B140" s="282"/>
      <c r="C140" s="285"/>
      <c r="D140" s="288"/>
      <c r="E140" s="291"/>
      <c r="F140" s="137" t="s">
        <v>1602</v>
      </c>
      <c r="G140" s="136">
        <f t="shared" si="4"/>
        <v>10000</v>
      </c>
      <c r="H140" s="136">
        <f t="shared" si="5"/>
        <v>0</v>
      </c>
      <c r="O140">
        <v>0</v>
      </c>
      <c r="P140">
        <v>0</v>
      </c>
      <c r="Q140">
        <v>10000</v>
      </c>
      <c r="R140" s="233"/>
      <c r="S140">
        <v>0</v>
      </c>
      <c r="T140">
        <v>0</v>
      </c>
      <c r="U140">
        <v>0</v>
      </c>
      <c r="W140">
        <v>0</v>
      </c>
      <c r="X140">
        <v>0</v>
      </c>
      <c r="Y140">
        <v>0</v>
      </c>
      <c r="Z140">
        <v>0</v>
      </c>
      <c r="AA140">
        <v>0</v>
      </c>
      <c r="AE140" s="233"/>
      <c r="AF140" s="233">
        <v>0</v>
      </c>
      <c r="AG140">
        <v>0</v>
      </c>
      <c r="AH140">
        <v>0</v>
      </c>
      <c r="AI140">
        <v>0</v>
      </c>
      <c r="AJ140">
        <v>0</v>
      </c>
      <c r="AK140">
        <v>0</v>
      </c>
      <c r="AM140">
        <v>0</v>
      </c>
      <c r="AN140">
        <v>0</v>
      </c>
      <c r="AO140">
        <v>0</v>
      </c>
      <c r="AP140">
        <v>0</v>
      </c>
      <c r="AR140">
        <v>0</v>
      </c>
    </row>
    <row r="141" spans="1:45" ht="15" customHeight="1" x14ac:dyDescent="0.2">
      <c r="A141" s="280"/>
      <c r="B141" s="283"/>
      <c r="C141" s="286"/>
      <c r="D141" s="289"/>
      <c r="E141" s="292"/>
      <c r="F141" s="137" t="s">
        <v>1603</v>
      </c>
      <c r="G141" s="136">
        <f t="shared" si="4"/>
        <v>1500</v>
      </c>
      <c r="H141" s="136">
        <f t="shared" si="5"/>
        <v>0</v>
      </c>
      <c r="O141">
        <v>0</v>
      </c>
      <c r="P141">
        <v>1500</v>
      </c>
      <c r="R141" s="233"/>
      <c r="S141">
        <v>0</v>
      </c>
      <c r="T141">
        <v>0</v>
      </c>
      <c r="U141">
        <v>0</v>
      </c>
      <c r="W141">
        <v>0</v>
      </c>
      <c r="X141">
        <v>0</v>
      </c>
      <c r="Y141">
        <v>0</v>
      </c>
      <c r="AA141">
        <v>0</v>
      </c>
      <c r="AE141" s="233"/>
      <c r="AF141" s="233">
        <v>0</v>
      </c>
      <c r="AG141">
        <v>0</v>
      </c>
      <c r="AH141">
        <v>0</v>
      </c>
      <c r="AI141">
        <v>0</v>
      </c>
      <c r="AJ141">
        <v>0</v>
      </c>
      <c r="AK141">
        <v>0</v>
      </c>
      <c r="AM141">
        <v>0</v>
      </c>
      <c r="AN141">
        <v>0</v>
      </c>
      <c r="AR141">
        <v>0</v>
      </c>
    </row>
    <row r="142" spans="1:45" ht="28.5" x14ac:dyDescent="0.2">
      <c r="A142" s="55" t="s">
        <v>331</v>
      </c>
      <c r="B142" s="1" t="s">
        <v>332</v>
      </c>
      <c r="C142" s="2"/>
      <c r="D142" s="2"/>
      <c r="E142" s="135">
        <v>0</v>
      </c>
      <c r="F142" s="136"/>
      <c r="G142" s="136"/>
      <c r="H142" s="136"/>
      <c r="R142" s="233"/>
      <c r="S142">
        <v>0</v>
      </c>
      <c r="T142">
        <v>0</v>
      </c>
      <c r="U142">
        <v>0</v>
      </c>
      <c r="AE142" s="233"/>
      <c r="AF142" s="233"/>
      <c r="AH142">
        <v>0</v>
      </c>
      <c r="AI142">
        <v>0</v>
      </c>
      <c r="AJ142">
        <v>0</v>
      </c>
    </row>
    <row r="143" spans="1:45" s="220" customFormat="1" ht="30" x14ac:dyDescent="0.2">
      <c r="A143" s="215" t="s">
        <v>333</v>
      </c>
      <c r="B143" s="216" t="s">
        <v>334</v>
      </c>
      <c r="C143" s="216" t="s">
        <v>177</v>
      </c>
      <c r="D143" s="216"/>
      <c r="E143" s="218" t="s">
        <v>27</v>
      </c>
      <c r="F143" s="219"/>
      <c r="G143" s="136">
        <f t="shared" si="4"/>
        <v>588020</v>
      </c>
      <c r="H143" s="136">
        <f t="shared" si="5"/>
        <v>304050</v>
      </c>
      <c r="M143" s="220">
        <v>0</v>
      </c>
      <c r="N143" s="220">
        <v>33000</v>
      </c>
      <c r="O143" s="220">
        <v>10000</v>
      </c>
      <c r="P143" s="220">
        <v>20000</v>
      </c>
      <c r="Q143" s="220">
        <v>20000</v>
      </c>
      <c r="R143" s="234">
        <v>46500</v>
      </c>
      <c r="S143" s="220">
        <v>104820</v>
      </c>
      <c r="T143" s="220">
        <v>68800</v>
      </c>
      <c r="U143" s="220">
        <v>124000</v>
      </c>
      <c r="V143" s="220">
        <v>160900</v>
      </c>
      <c r="W143" s="220">
        <v>0</v>
      </c>
      <c r="X143" s="220">
        <v>0</v>
      </c>
      <c r="Y143" s="220">
        <v>0</v>
      </c>
      <c r="Z143" s="220">
        <v>0</v>
      </c>
      <c r="AA143" s="220">
        <v>0</v>
      </c>
      <c r="AE143" s="234">
        <v>34400</v>
      </c>
      <c r="AF143" s="234">
        <v>0</v>
      </c>
      <c r="AG143" s="220">
        <v>0</v>
      </c>
      <c r="AH143" s="220">
        <v>77000</v>
      </c>
      <c r="AI143" s="220">
        <v>37010</v>
      </c>
      <c r="AJ143" s="220">
        <v>51970</v>
      </c>
      <c r="AK143" s="220">
        <v>0</v>
      </c>
      <c r="AL143" s="220">
        <v>30000</v>
      </c>
      <c r="AM143" s="220">
        <v>4090</v>
      </c>
      <c r="AN143" s="220">
        <v>10880</v>
      </c>
      <c r="AO143" s="220">
        <v>5600</v>
      </c>
      <c r="AP143" s="220">
        <v>0</v>
      </c>
      <c r="AQ143" s="220">
        <v>0</v>
      </c>
      <c r="AR143" s="220">
        <v>0</v>
      </c>
      <c r="AS143" s="220">
        <v>53100</v>
      </c>
    </row>
    <row r="144" spans="1:45" ht="60" x14ac:dyDescent="0.2">
      <c r="A144" s="38" t="s">
        <v>335</v>
      </c>
      <c r="B144" s="2" t="s">
        <v>336</v>
      </c>
      <c r="C144" s="41" t="s">
        <v>1518</v>
      </c>
      <c r="D144" s="2"/>
      <c r="E144" s="135" t="s">
        <v>14</v>
      </c>
      <c r="F144" s="136"/>
      <c r="G144" s="136">
        <f t="shared" si="4"/>
        <v>415100</v>
      </c>
      <c r="H144" s="136">
        <f t="shared" si="5"/>
        <v>282962</v>
      </c>
      <c r="M144">
        <v>120000</v>
      </c>
      <c r="N144">
        <v>80000</v>
      </c>
      <c r="O144">
        <v>50000</v>
      </c>
      <c r="P144">
        <v>125000</v>
      </c>
      <c r="Q144">
        <v>40000</v>
      </c>
      <c r="R144" s="233"/>
      <c r="S144">
        <v>0</v>
      </c>
      <c r="T144">
        <v>0</v>
      </c>
      <c r="U144">
        <v>0</v>
      </c>
      <c r="W144">
        <v>0</v>
      </c>
      <c r="X144">
        <v>0</v>
      </c>
      <c r="Y144">
        <v>0</v>
      </c>
      <c r="Z144">
        <v>100</v>
      </c>
      <c r="AA144">
        <v>0</v>
      </c>
      <c r="AE144" s="233"/>
      <c r="AF144" s="233">
        <v>0</v>
      </c>
      <c r="AG144">
        <v>0</v>
      </c>
      <c r="AH144">
        <v>0</v>
      </c>
      <c r="AI144">
        <v>1686</v>
      </c>
      <c r="AJ144">
        <v>0</v>
      </c>
      <c r="AK144">
        <v>0</v>
      </c>
      <c r="AL144">
        <v>54000</v>
      </c>
      <c r="AM144">
        <v>28373</v>
      </c>
      <c r="AN144">
        <v>65607</v>
      </c>
      <c r="AO144">
        <v>17780</v>
      </c>
      <c r="AP144">
        <v>100</v>
      </c>
      <c r="AQ144">
        <v>115416</v>
      </c>
      <c r="AR144">
        <v>0</v>
      </c>
    </row>
    <row r="145" spans="1:45" ht="30" x14ac:dyDescent="0.2">
      <c r="A145" s="52" t="s">
        <v>337</v>
      </c>
      <c r="B145" s="35" t="s">
        <v>338</v>
      </c>
      <c r="C145" s="35" t="s">
        <v>147</v>
      </c>
      <c r="D145" s="39" t="s">
        <v>339</v>
      </c>
      <c r="E145" s="135" t="s">
        <v>14</v>
      </c>
      <c r="F145" s="136"/>
      <c r="G145" s="136">
        <f t="shared" si="4"/>
        <v>16000</v>
      </c>
      <c r="H145" s="136">
        <f t="shared" si="5"/>
        <v>1410</v>
      </c>
      <c r="M145">
        <v>0</v>
      </c>
      <c r="N145">
        <v>0</v>
      </c>
      <c r="O145">
        <v>0</v>
      </c>
      <c r="P145">
        <v>10000</v>
      </c>
      <c r="Q145">
        <v>6000</v>
      </c>
      <c r="R145" s="233"/>
      <c r="S145">
        <v>0</v>
      </c>
      <c r="T145">
        <v>0</v>
      </c>
      <c r="U145">
        <v>0</v>
      </c>
      <c r="W145">
        <v>0</v>
      </c>
      <c r="X145">
        <v>0</v>
      </c>
      <c r="Y145">
        <v>0</v>
      </c>
      <c r="Z145">
        <v>0</v>
      </c>
      <c r="AA145">
        <v>0</v>
      </c>
      <c r="AE145" s="233"/>
      <c r="AF145" s="233">
        <v>0</v>
      </c>
      <c r="AG145">
        <v>0</v>
      </c>
      <c r="AH145">
        <v>0</v>
      </c>
      <c r="AI145">
        <v>1410</v>
      </c>
      <c r="AJ145">
        <v>0</v>
      </c>
      <c r="AK145">
        <v>0</v>
      </c>
      <c r="AL145">
        <v>0</v>
      </c>
      <c r="AM145">
        <v>0</v>
      </c>
      <c r="AN145">
        <v>0</v>
      </c>
      <c r="AO145">
        <v>0</v>
      </c>
      <c r="AP145">
        <v>0</v>
      </c>
      <c r="AQ145">
        <v>0</v>
      </c>
      <c r="AR145">
        <v>0</v>
      </c>
    </row>
    <row r="146" spans="1:45" s="220" customFormat="1" ht="45" x14ac:dyDescent="0.2">
      <c r="A146" s="225" t="s">
        <v>340</v>
      </c>
      <c r="B146" s="226" t="s">
        <v>341</v>
      </c>
      <c r="C146" s="228" t="s">
        <v>132</v>
      </c>
      <c r="D146" s="216" t="s">
        <v>342</v>
      </c>
      <c r="E146" s="218" t="s">
        <v>27</v>
      </c>
      <c r="F146" s="219"/>
      <c r="G146" s="136">
        <f t="shared" si="4"/>
        <v>329340</v>
      </c>
      <c r="H146" s="136">
        <f t="shared" si="5"/>
        <v>170267</v>
      </c>
      <c r="M146" s="220">
        <v>500</v>
      </c>
      <c r="N146" s="220">
        <v>22000</v>
      </c>
      <c r="O146" s="220">
        <v>15000</v>
      </c>
      <c r="P146" s="220">
        <v>15000</v>
      </c>
      <c r="Q146" s="220">
        <v>10000</v>
      </c>
      <c r="R146" s="234">
        <v>53500</v>
      </c>
      <c r="S146" s="220">
        <v>57440</v>
      </c>
      <c r="T146" s="220">
        <v>52600</v>
      </c>
      <c r="U146" s="220">
        <v>55500</v>
      </c>
      <c r="V146" s="220">
        <v>43650</v>
      </c>
      <c r="W146" s="220">
        <v>4000</v>
      </c>
      <c r="X146" s="220">
        <v>0</v>
      </c>
      <c r="Y146" s="220">
        <v>90</v>
      </c>
      <c r="Z146" s="220">
        <v>0</v>
      </c>
      <c r="AA146" s="220">
        <v>60</v>
      </c>
      <c r="AE146" s="234">
        <v>21900</v>
      </c>
      <c r="AF146" s="234">
        <v>2250</v>
      </c>
      <c r="AG146" s="220">
        <v>0</v>
      </c>
      <c r="AH146" s="220">
        <v>38600</v>
      </c>
      <c r="AI146" s="220">
        <v>13629</v>
      </c>
      <c r="AJ146" s="220">
        <v>20146</v>
      </c>
      <c r="AK146" s="220">
        <v>73</v>
      </c>
      <c r="AL146" s="220">
        <v>21000</v>
      </c>
      <c r="AM146" s="220">
        <v>4620</v>
      </c>
      <c r="AN146" s="220">
        <v>9267</v>
      </c>
      <c r="AO146" s="220">
        <v>6582</v>
      </c>
      <c r="AP146" s="220">
        <v>0</v>
      </c>
      <c r="AQ146" s="220">
        <v>270</v>
      </c>
      <c r="AR146" s="220">
        <v>30</v>
      </c>
      <c r="AS146" s="220">
        <v>31900</v>
      </c>
    </row>
    <row r="147" spans="1:45" ht="85.5" x14ac:dyDescent="0.2">
      <c r="A147" s="10" t="s">
        <v>343</v>
      </c>
      <c r="B147" s="5" t="s">
        <v>344</v>
      </c>
      <c r="C147" s="5" t="s">
        <v>26</v>
      </c>
      <c r="D147" s="27" t="s">
        <v>345</v>
      </c>
      <c r="E147" s="135" t="s">
        <v>14</v>
      </c>
      <c r="F147" s="136"/>
      <c r="G147" s="136">
        <f t="shared" si="4"/>
        <v>74000</v>
      </c>
      <c r="H147" s="136">
        <f t="shared" si="5"/>
        <v>51190</v>
      </c>
      <c r="M147">
        <v>32000</v>
      </c>
      <c r="N147">
        <v>1000</v>
      </c>
      <c r="O147">
        <v>15000</v>
      </c>
      <c r="P147">
        <v>15000</v>
      </c>
      <c r="Q147">
        <v>8000</v>
      </c>
      <c r="R147" s="233"/>
      <c r="S147">
        <v>0</v>
      </c>
      <c r="T147">
        <v>0</v>
      </c>
      <c r="U147">
        <v>0</v>
      </c>
      <c r="W147">
        <v>1000</v>
      </c>
      <c r="X147">
        <v>0</v>
      </c>
      <c r="Y147">
        <v>0</v>
      </c>
      <c r="Z147">
        <v>0</v>
      </c>
      <c r="AA147">
        <v>2000</v>
      </c>
      <c r="AE147" s="233"/>
      <c r="AF147" s="233">
        <v>800</v>
      </c>
      <c r="AG147">
        <v>0</v>
      </c>
      <c r="AH147">
        <v>0</v>
      </c>
      <c r="AI147">
        <v>0</v>
      </c>
      <c r="AJ147">
        <v>0</v>
      </c>
      <c r="AK147">
        <v>0</v>
      </c>
      <c r="AL147">
        <v>0</v>
      </c>
      <c r="AM147">
        <v>400</v>
      </c>
      <c r="AN147">
        <v>12590</v>
      </c>
      <c r="AO147">
        <v>8000</v>
      </c>
      <c r="AP147">
        <v>0</v>
      </c>
      <c r="AQ147">
        <v>29400</v>
      </c>
      <c r="AR147">
        <v>0</v>
      </c>
    </row>
    <row r="148" spans="1:45" s="220" customFormat="1" ht="30" x14ac:dyDescent="0.2">
      <c r="A148" s="223" t="s">
        <v>346</v>
      </c>
      <c r="B148" s="221" t="s">
        <v>347</v>
      </c>
      <c r="C148" s="221" t="s">
        <v>177</v>
      </c>
      <c r="D148" s="229" t="s">
        <v>348</v>
      </c>
      <c r="E148" s="218" t="s">
        <v>27</v>
      </c>
      <c r="F148" s="219"/>
      <c r="G148" s="136">
        <f t="shared" si="4"/>
        <v>389730</v>
      </c>
      <c r="H148" s="136">
        <f t="shared" si="5"/>
        <v>105170</v>
      </c>
      <c r="M148" s="220">
        <v>50</v>
      </c>
      <c r="N148" s="220">
        <v>10000</v>
      </c>
      <c r="O148" s="220">
        <v>10000</v>
      </c>
      <c r="P148" s="220">
        <v>12500</v>
      </c>
      <c r="Q148" s="220">
        <v>10000</v>
      </c>
      <c r="R148" s="234">
        <v>34500</v>
      </c>
      <c r="S148" s="220">
        <v>63480</v>
      </c>
      <c r="T148" s="220">
        <v>58500</v>
      </c>
      <c r="U148" s="220">
        <v>61700</v>
      </c>
      <c r="V148" s="220">
        <v>129000</v>
      </c>
      <c r="W148" s="220">
        <v>0</v>
      </c>
      <c r="X148" s="220">
        <v>0</v>
      </c>
      <c r="Y148" s="220">
        <v>0</v>
      </c>
      <c r="Z148" s="220">
        <v>0</v>
      </c>
      <c r="AA148" s="220">
        <v>0</v>
      </c>
      <c r="AE148" s="234">
        <v>15700</v>
      </c>
      <c r="AF148" s="234">
        <v>0</v>
      </c>
      <c r="AG148" s="220">
        <v>0</v>
      </c>
      <c r="AH148" s="220">
        <v>26500</v>
      </c>
      <c r="AI148" s="220">
        <v>8470</v>
      </c>
      <c r="AJ148" s="220">
        <v>2650</v>
      </c>
      <c r="AK148" s="220">
        <v>0</v>
      </c>
      <c r="AL148" s="220">
        <v>0</v>
      </c>
      <c r="AM148" s="220">
        <v>0</v>
      </c>
      <c r="AN148" s="220">
        <v>850</v>
      </c>
      <c r="AO148" s="220">
        <v>0</v>
      </c>
      <c r="AP148" s="220">
        <v>0</v>
      </c>
      <c r="AQ148" s="220">
        <v>0</v>
      </c>
      <c r="AR148" s="220">
        <v>0</v>
      </c>
      <c r="AS148" s="220">
        <v>51000</v>
      </c>
    </row>
    <row r="149" spans="1:45" s="220" customFormat="1" ht="15.75" x14ac:dyDescent="0.2">
      <c r="A149" s="223" t="s">
        <v>349</v>
      </c>
      <c r="B149" s="221" t="s">
        <v>350</v>
      </c>
      <c r="C149" s="221" t="s">
        <v>26</v>
      </c>
      <c r="D149" s="229" t="s">
        <v>348</v>
      </c>
      <c r="E149" s="218" t="s">
        <v>27</v>
      </c>
      <c r="F149" s="219"/>
      <c r="G149" s="136">
        <f t="shared" si="4"/>
        <v>5789700</v>
      </c>
      <c r="H149" s="136">
        <f t="shared" si="5"/>
        <v>3540640</v>
      </c>
      <c r="M149" s="220">
        <v>800000</v>
      </c>
      <c r="N149" s="220">
        <v>100000</v>
      </c>
      <c r="O149" s="220">
        <v>300000</v>
      </c>
      <c r="P149" s="220">
        <v>201000</v>
      </c>
      <c r="Q149" s="220">
        <v>400000</v>
      </c>
      <c r="R149" s="234">
        <v>165000</v>
      </c>
      <c r="S149" s="220">
        <v>719000</v>
      </c>
      <c r="T149" s="220">
        <v>1123000</v>
      </c>
      <c r="U149" s="220">
        <v>975000</v>
      </c>
      <c r="V149" s="220">
        <v>790200</v>
      </c>
      <c r="W149" s="220">
        <v>150000</v>
      </c>
      <c r="X149" s="220">
        <v>3000</v>
      </c>
      <c r="Y149" s="220">
        <v>7500</v>
      </c>
      <c r="Z149" s="220">
        <v>50000</v>
      </c>
      <c r="AA149" s="220">
        <v>6000</v>
      </c>
      <c r="AE149" s="234">
        <v>106000</v>
      </c>
      <c r="AF149" s="234">
        <v>135000</v>
      </c>
      <c r="AG149" s="220">
        <v>2500</v>
      </c>
      <c r="AH149" s="220">
        <v>868000</v>
      </c>
      <c r="AI149" s="220">
        <v>334110</v>
      </c>
      <c r="AJ149" s="220">
        <v>634760</v>
      </c>
      <c r="AK149" s="220">
        <v>6100</v>
      </c>
      <c r="AL149" s="220">
        <v>92900</v>
      </c>
      <c r="AM149" s="220">
        <v>222100</v>
      </c>
      <c r="AN149" s="220">
        <v>200770</v>
      </c>
      <c r="AO149" s="220">
        <v>376000</v>
      </c>
      <c r="AP149" s="220">
        <v>20000</v>
      </c>
      <c r="AQ149" s="220">
        <v>388000</v>
      </c>
      <c r="AR149" s="220">
        <v>5400</v>
      </c>
      <c r="AS149" s="220">
        <v>149000</v>
      </c>
    </row>
    <row r="150" spans="1:45" ht="60" x14ac:dyDescent="0.2">
      <c r="A150" s="20" t="s">
        <v>351</v>
      </c>
      <c r="B150" s="100" t="s">
        <v>1563</v>
      </c>
      <c r="C150" s="175" t="s">
        <v>1564</v>
      </c>
      <c r="D150" s="21" t="s">
        <v>1519</v>
      </c>
      <c r="E150" s="135" t="s">
        <v>14</v>
      </c>
      <c r="F150" s="136"/>
      <c r="G150" s="136">
        <f t="shared" si="4"/>
        <v>1950</v>
      </c>
      <c r="H150" s="136">
        <f t="shared" si="5"/>
        <v>0</v>
      </c>
      <c r="M150">
        <v>300</v>
      </c>
      <c r="N150">
        <v>100</v>
      </c>
      <c r="O150">
        <v>600</v>
      </c>
      <c r="P150">
        <v>500</v>
      </c>
      <c r="Q150">
        <v>400</v>
      </c>
      <c r="R150" s="233">
        <v>50</v>
      </c>
      <c r="S150">
        <v>0</v>
      </c>
      <c r="T150">
        <v>0</v>
      </c>
      <c r="U150">
        <v>0</v>
      </c>
      <c r="W150">
        <v>0</v>
      </c>
      <c r="X150">
        <v>0</v>
      </c>
      <c r="Y150">
        <v>0</v>
      </c>
      <c r="Z150">
        <v>0</v>
      </c>
      <c r="AA150">
        <v>0</v>
      </c>
      <c r="AE150" s="233">
        <v>0</v>
      </c>
      <c r="AF150" s="233">
        <v>0</v>
      </c>
      <c r="AG150">
        <v>0</v>
      </c>
      <c r="AH150">
        <v>0</v>
      </c>
      <c r="AI150">
        <v>0</v>
      </c>
      <c r="AJ150">
        <v>0</v>
      </c>
      <c r="AK150">
        <v>0</v>
      </c>
      <c r="AL150">
        <v>0</v>
      </c>
      <c r="AM150">
        <v>0</v>
      </c>
      <c r="AN150">
        <v>0</v>
      </c>
      <c r="AO150">
        <v>0</v>
      </c>
      <c r="AP150">
        <v>0</v>
      </c>
      <c r="AQ150">
        <v>0</v>
      </c>
      <c r="AR150">
        <v>0</v>
      </c>
    </row>
    <row r="151" spans="1:45" ht="42.75" x14ac:dyDescent="0.2">
      <c r="A151" s="55" t="s">
        <v>352</v>
      </c>
      <c r="B151" s="1" t="s">
        <v>353</v>
      </c>
      <c r="C151" s="2"/>
      <c r="D151" s="2"/>
      <c r="E151" s="135">
        <v>0</v>
      </c>
      <c r="F151" s="136"/>
      <c r="G151" s="136">
        <f t="shared" si="4"/>
        <v>0</v>
      </c>
      <c r="H151" s="136">
        <f t="shared" si="5"/>
        <v>0</v>
      </c>
      <c r="R151" s="233"/>
      <c r="S151">
        <v>0</v>
      </c>
      <c r="T151">
        <v>0</v>
      </c>
      <c r="U151">
        <v>0</v>
      </c>
      <c r="AE151" s="233"/>
      <c r="AF151" s="233"/>
      <c r="AH151">
        <v>0</v>
      </c>
      <c r="AI151">
        <v>0</v>
      </c>
      <c r="AJ151">
        <v>0</v>
      </c>
      <c r="AL151">
        <v>0</v>
      </c>
    </row>
    <row r="152" spans="1:45" ht="30" x14ac:dyDescent="0.2">
      <c r="A152" s="38" t="s">
        <v>354</v>
      </c>
      <c r="B152" s="2" t="s">
        <v>355</v>
      </c>
      <c r="C152" s="41" t="s">
        <v>17</v>
      </c>
      <c r="D152" s="2" t="s">
        <v>357</v>
      </c>
      <c r="E152" s="135" t="s">
        <v>14</v>
      </c>
      <c r="F152" s="136"/>
      <c r="G152" s="136">
        <f t="shared" si="4"/>
        <v>950</v>
      </c>
      <c r="H152" s="136">
        <f t="shared" si="5"/>
        <v>303</v>
      </c>
      <c r="M152">
        <v>100</v>
      </c>
      <c r="N152">
        <v>500</v>
      </c>
      <c r="O152">
        <v>0</v>
      </c>
      <c r="P152">
        <v>300</v>
      </c>
      <c r="Q152">
        <v>50</v>
      </c>
      <c r="R152" s="233"/>
      <c r="S152">
        <v>0</v>
      </c>
      <c r="T152">
        <v>0</v>
      </c>
      <c r="U152">
        <v>0</v>
      </c>
      <c r="W152">
        <v>0</v>
      </c>
      <c r="X152">
        <v>0</v>
      </c>
      <c r="Y152">
        <v>0</v>
      </c>
      <c r="Z152">
        <v>0</v>
      </c>
      <c r="AA152">
        <v>0</v>
      </c>
      <c r="AE152" s="233"/>
      <c r="AF152" s="233">
        <v>0</v>
      </c>
      <c r="AG152">
        <v>0</v>
      </c>
      <c r="AH152">
        <v>0</v>
      </c>
      <c r="AI152">
        <v>0</v>
      </c>
      <c r="AJ152">
        <v>0</v>
      </c>
      <c r="AK152">
        <v>0</v>
      </c>
      <c r="AL152">
        <v>0</v>
      </c>
      <c r="AM152">
        <v>0</v>
      </c>
      <c r="AN152">
        <v>288</v>
      </c>
      <c r="AO152">
        <v>5</v>
      </c>
      <c r="AP152">
        <v>0</v>
      </c>
      <c r="AQ152">
        <v>10</v>
      </c>
      <c r="AR152">
        <v>0</v>
      </c>
    </row>
    <row r="153" spans="1:45" ht="30" x14ac:dyDescent="0.2">
      <c r="A153" s="38" t="s">
        <v>358</v>
      </c>
      <c r="B153" s="2" t="s">
        <v>359</v>
      </c>
      <c r="C153" s="2" t="s">
        <v>17</v>
      </c>
      <c r="D153" s="2" t="s">
        <v>360</v>
      </c>
      <c r="E153" s="135" t="s">
        <v>14</v>
      </c>
      <c r="F153" s="136"/>
      <c r="G153" s="136">
        <f t="shared" si="4"/>
        <v>2550</v>
      </c>
      <c r="H153" s="136">
        <f t="shared" si="5"/>
        <v>2906</v>
      </c>
      <c r="M153">
        <v>1500</v>
      </c>
      <c r="N153">
        <v>500</v>
      </c>
      <c r="O153">
        <v>0</v>
      </c>
      <c r="P153">
        <v>400</v>
      </c>
      <c r="Q153">
        <v>150</v>
      </c>
      <c r="R153" s="233"/>
      <c r="S153">
        <v>0</v>
      </c>
      <c r="T153">
        <v>0</v>
      </c>
      <c r="U153">
        <v>0</v>
      </c>
      <c r="W153">
        <v>0</v>
      </c>
      <c r="X153">
        <v>0</v>
      </c>
      <c r="Y153">
        <v>0</v>
      </c>
      <c r="Z153">
        <v>0</v>
      </c>
      <c r="AA153">
        <v>0</v>
      </c>
      <c r="AE153" s="233"/>
      <c r="AF153" s="233">
        <v>0</v>
      </c>
      <c r="AG153">
        <v>0</v>
      </c>
      <c r="AH153">
        <v>0</v>
      </c>
      <c r="AI153">
        <v>0</v>
      </c>
      <c r="AJ153">
        <v>0</v>
      </c>
      <c r="AK153">
        <v>0</v>
      </c>
      <c r="AL153">
        <v>450</v>
      </c>
      <c r="AM153">
        <v>0</v>
      </c>
      <c r="AN153">
        <v>374</v>
      </c>
      <c r="AO153">
        <v>82</v>
      </c>
      <c r="AP153">
        <v>0</v>
      </c>
      <c r="AQ153">
        <v>2000</v>
      </c>
      <c r="AR153">
        <v>0</v>
      </c>
    </row>
    <row r="154" spans="1:45" ht="90" x14ac:dyDescent="0.2">
      <c r="A154" s="38" t="s">
        <v>361</v>
      </c>
      <c r="B154" s="2" t="s">
        <v>362</v>
      </c>
      <c r="C154" s="41" t="s">
        <v>117</v>
      </c>
      <c r="D154" s="2" t="s">
        <v>363</v>
      </c>
      <c r="E154" s="135" t="s">
        <v>14</v>
      </c>
      <c r="F154" s="136"/>
      <c r="G154" s="136">
        <f t="shared" si="4"/>
        <v>50000</v>
      </c>
      <c r="H154" s="136">
        <f t="shared" si="5"/>
        <v>35041</v>
      </c>
      <c r="M154">
        <v>22000</v>
      </c>
      <c r="N154">
        <v>12000</v>
      </c>
      <c r="O154">
        <v>1500</v>
      </c>
      <c r="P154">
        <v>10000</v>
      </c>
      <c r="Q154">
        <v>4500</v>
      </c>
      <c r="R154" s="233"/>
      <c r="S154">
        <v>0</v>
      </c>
      <c r="T154">
        <v>0</v>
      </c>
      <c r="U154">
        <v>0</v>
      </c>
      <c r="W154">
        <v>0</v>
      </c>
      <c r="X154">
        <v>0</v>
      </c>
      <c r="Y154">
        <v>0</v>
      </c>
      <c r="Z154">
        <v>0</v>
      </c>
      <c r="AA154">
        <v>0</v>
      </c>
      <c r="AE154" s="233"/>
      <c r="AF154" s="233">
        <v>0</v>
      </c>
      <c r="AG154">
        <v>0</v>
      </c>
      <c r="AH154">
        <v>0</v>
      </c>
      <c r="AI154">
        <v>0</v>
      </c>
      <c r="AJ154">
        <v>0</v>
      </c>
      <c r="AK154">
        <v>0</v>
      </c>
      <c r="AL154">
        <v>8125</v>
      </c>
      <c r="AM154">
        <v>1176</v>
      </c>
      <c r="AN154">
        <v>9940</v>
      </c>
      <c r="AO154">
        <v>5250</v>
      </c>
      <c r="AP154">
        <v>0</v>
      </c>
      <c r="AQ154">
        <v>10550</v>
      </c>
      <c r="AR154">
        <v>0</v>
      </c>
    </row>
    <row r="155" spans="1:45" ht="28.5" x14ac:dyDescent="0.2">
      <c r="A155" s="55" t="s">
        <v>364</v>
      </c>
      <c r="B155" s="1" t="s">
        <v>365</v>
      </c>
      <c r="C155" s="2"/>
      <c r="D155" s="2"/>
      <c r="E155" s="135">
        <v>0</v>
      </c>
      <c r="F155" s="136"/>
      <c r="G155" s="136"/>
      <c r="H155" s="136"/>
      <c r="R155" s="233"/>
      <c r="S155">
        <v>0</v>
      </c>
      <c r="T155">
        <v>0</v>
      </c>
      <c r="U155">
        <v>0</v>
      </c>
      <c r="AE155" s="233"/>
      <c r="AF155" s="233"/>
      <c r="AH155">
        <v>0</v>
      </c>
      <c r="AI155">
        <v>0</v>
      </c>
      <c r="AJ155">
        <v>0</v>
      </c>
      <c r="AL155">
        <v>0</v>
      </c>
    </row>
    <row r="156" spans="1:45" ht="15.75" x14ac:dyDescent="0.2">
      <c r="A156" s="55" t="s">
        <v>366</v>
      </c>
      <c r="B156" s="1" t="s">
        <v>367</v>
      </c>
      <c r="C156" s="2"/>
      <c r="D156" s="2"/>
      <c r="E156" s="135">
        <v>0</v>
      </c>
      <c r="F156" s="136"/>
      <c r="G156" s="136"/>
      <c r="H156" s="136"/>
      <c r="R156" s="233"/>
      <c r="S156">
        <v>0</v>
      </c>
      <c r="T156">
        <v>0</v>
      </c>
      <c r="U156">
        <v>0</v>
      </c>
      <c r="AE156" s="233"/>
      <c r="AF156" s="233"/>
      <c r="AH156">
        <v>0</v>
      </c>
      <c r="AI156">
        <v>0</v>
      </c>
      <c r="AJ156">
        <v>0</v>
      </c>
      <c r="AL156">
        <v>0</v>
      </c>
    </row>
    <row r="157" spans="1:45" s="195" customFormat="1" ht="15.75" x14ac:dyDescent="0.2">
      <c r="A157" s="190" t="s">
        <v>368</v>
      </c>
      <c r="B157" s="191" t="s">
        <v>369</v>
      </c>
      <c r="C157" s="191" t="s">
        <v>26</v>
      </c>
      <c r="D157" s="191"/>
      <c r="E157" s="193" t="s">
        <v>14</v>
      </c>
      <c r="F157" s="194"/>
      <c r="G157" s="136">
        <f t="shared" si="4"/>
        <v>23100</v>
      </c>
      <c r="H157" s="136">
        <f t="shared" si="5"/>
        <v>13000</v>
      </c>
      <c r="M157" s="195">
        <v>10000</v>
      </c>
      <c r="N157" s="195">
        <v>0</v>
      </c>
      <c r="O157" s="195">
        <v>4000</v>
      </c>
      <c r="P157" s="195">
        <v>9000</v>
      </c>
      <c r="R157" s="235">
        <v>0</v>
      </c>
      <c r="S157" s="195">
        <v>0</v>
      </c>
      <c r="T157" s="195">
        <v>0</v>
      </c>
      <c r="U157" s="195">
        <v>0</v>
      </c>
      <c r="V157" s="195">
        <v>100</v>
      </c>
      <c r="W157" s="195">
        <v>0</v>
      </c>
      <c r="X157" s="195">
        <v>0</v>
      </c>
      <c r="Y157" s="195">
        <v>0</v>
      </c>
      <c r="Z157" s="195">
        <v>0</v>
      </c>
      <c r="AA157" s="195">
        <v>0</v>
      </c>
      <c r="AE157" s="235">
        <v>0</v>
      </c>
      <c r="AF157" s="235">
        <v>0</v>
      </c>
      <c r="AG157" s="195">
        <v>0</v>
      </c>
      <c r="AH157" s="195">
        <v>0</v>
      </c>
      <c r="AI157" s="195">
        <v>0</v>
      </c>
      <c r="AJ157" s="195">
        <v>0</v>
      </c>
      <c r="AK157" s="195">
        <v>0</v>
      </c>
      <c r="AL157" s="195">
        <v>0</v>
      </c>
      <c r="AM157" s="195">
        <v>0</v>
      </c>
      <c r="AN157" s="195">
        <v>7600</v>
      </c>
      <c r="AP157" s="195">
        <v>0</v>
      </c>
      <c r="AQ157" s="195">
        <v>5400</v>
      </c>
      <c r="AR157" s="195">
        <v>0</v>
      </c>
      <c r="AS157" s="195">
        <v>0</v>
      </c>
    </row>
    <row r="158" spans="1:45" ht="15.75" x14ac:dyDescent="0.2">
      <c r="A158" s="38" t="s">
        <v>370</v>
      </c>
      <c r="B158" s="2" t="s">
        <v>371</v>
      </c>
      <c r="C158" s="2" t="s">
        <v>26</v>
      </c>
      <c r="D158" s="2"/>
      <c r="E158" s="135" t="s">
        <v>14</v>
      </c>
      <c r="F158" s="136"/>
      <c r="G158" s="136">
        <f t="shared" si="4"/>
        <v>200</v>
      </c>
      <c r="H158" s="136">
        <f t="shared" si="5"/>
        <v>0</v>
      </c>
      <c r="M158">
        <v>200</v>
      </c>
      <c r="N158">
        <v>0</v>
      </c>
      <c r="O158">
        <v>0</v>
      </c>
      <c r="P158">
        <v>0</v>
      </c>
      <c r="Q158">
        <v>0</v>
      </c>
      <c r="R158" s="233"/>
      <c r="S158">
        <v>0</v>
      </c>
      <c r="T158">
        <v>0</v>
      </c>
      <c r="U158">
        <v>0</v>
      </c>
      <c r="W158">
        <v>0</v>
      </c>
      <c r="X158">
        <v>0</v>
      </c>
      <c r="Y158">
        <v>0</v>
      </c>
      <c r="Z158">
        <v>0</v>
      </c>
      <c r="AA158">
        <v>0</v>
      </c>
      <c r="AE158" s="233"/>
      <c r="AF158" s="233">
        <v>0</v>
      </c>
      <c r="AG158">
        <v>0</v>
      </c>
      <c r="AH158">
        <v>0</v>
      </c>
      <c r="AI158">
        <v>0</v>
      </c>
      <c r="AJ158">
        <v>0</v>
      </c>
      <c r="AK158">
        <v>0</v>
      </c>
      <c r="AL158">
        <v>0</v>
      </c>
      <c r="AM158">
        <v>0</v>
      </c>
      <c r="AN158">
        <v>0</v>
      </c>
      <c r="AO158">
        <v>0</v>
      </c>
      <c r="AP158">
        <v>0</v>
      </c>
      <c r="AQ158">
        <v>0</v>
      </c>
      <c r="AR158">
        <v>0</v>
      </c>
    </row>
    <row r="159" spans="1:45" ht="30" x14ac:dyDescent="0.2">
      <c r="A159" s="38" t="s">
        <v>372</v>
      </c>
      <c r="B159" s="2" t="s">
        <v>373</v>
      </c>
      <c r="C159" s="2" t="s">
        <v>154</v>
      </c>
      <c r="D159" s="2">
        <v>1012</v>
      </c>
      <c r="E159" s="135" t="s">
        <v>27</v>
      </c>
      <c r="F159" s="136"/>
      <c r="G159" s="136">
        <f t="shared" si="4"/>
        <v>19700</v>
      </c>
      <c r="H159" s="136">
        <f t="shared" si="5"/>
        <v>10190</v>
      </c>
      <c r="M159">
        <v>7000</v>
      </c>
      <c r="N159">
        <v>0</v>
      </c>
      <c r="O159">
        <v>600</v>
      </c>
      <c r="P159">
        <v>2000</v>
      </c>
      <c r="Q159">
        <v>6000</v>
      </c>
      <c r="R159" s="233"/>
      <c r="S159">
        <v>0</v>
      </c>
      <c r="T159">
        <v>0</v>
      </c>
      <c r="U159">
        <v>0</v>
      </c>
      <c r="W159">
        <v>0</v>
      </c>
      <c r="X159">
        <v>1600</v>
      </c>
      <c r="Y159">
        <v>0</v>
      </c>
      <c r="Z159">
        <v>0</v>
      </c>
      <c r="AA159">
        <v>2500</v>
      </c>
      <c r="AE159" s="233"/>
      <c r="AF159" s="233">
        <v>0</v>
      </c>
      <c r="AG159">
        <v>740</v>
      </c>
      <c r="AH159">
        <v>0</v>
      </c>
      <c r="AI159">
        <v>0</v>
      </c>
      <c r="AJ159">
        <v>0</v>
      </c>
      <c r="AK159">
        <v>0</v>
      </c>
      <c r="AL159">
        <v>0</v>
      </c>
      <c r="AM159">
        <v>0</v>
      </c>
      <c r="AN159">
        <v>0</v>
      </c>
      <c r="AO159">
        <v>1000</v>
      </c>
      <c r="AP159">
        <v>0</v>
      </c>
      <c r="AQ159">
        <v>7650</v>
      </c>
      <c r="AR159">
        <v>800</v>
      </c>
    </row>
    <row r="160" spans="1:45" ht="116.25" x14ac:dyDescent="0.2">
      <c r="A160" s="33" t="s">
        <v>374</v>
      </c>
      <c r="B160" s="5" t="s">
        <v>375</v>
      </c>
      <c r="C160" s="5" t="s">
        <v>17</v>
      </c>
      <c r="D160" s="5" t="s">
        <v>376</v>
      </c>
      <c r="E160" s="135" t="s">
        <v>14</v>
      </c>
      <c r="F160" s="136"/>
      <c r="G160" s="136">
        <f t="shared" si="4"/>
        <v>1750</v>
      </c>
      <c r="H160" s="136">
        <f t="shared" si="5"/>
        <v>1385</v>
      </c>
      <c r="M160">
        <v>300</v>
      </c>
      <c r="N160">
        <v>1000</v>
      </c>
      <c r="O160">
        <v>200</v>
      </c>
      <c r="P160">
        <v>250</v>
      </c>
      <c r="R160" s="233"/>
      <c r="S160">
        <v>0</v>
      </c>
      <c r="T160">
        <v>0</v>
      </c>
      <c r="U160">
        <v>0</v>
      </c>
      <c r="W160">
        <v>0</v>
      </c>
      <c r="X160">
        <v>0</v>
      </c>
      <c r="Y160">
        <v>0</v>
      </c>
      <c r="Z160">
        <v>0</v>
      </c>
      <c r="AA160">
        <v>0</v>
      </c>
      <c r="AE160" s="233"/>
      <c r="AF160" s="233">
        <v>0</v>
      </c>
      <c r="AG160">
        <v>0</v>
      </c>
      <c r="AH160">
        <v>0</v>
      </c>
      <c r="AI160">
        <v>0</v>
      </c>
      <c r="AJ160">
        <v>0</v>
      </c>
      <c r="AK160">
        <v>0</v>
      </c>
      <c r="AL160">
        <v>805</v>
      </c>
      <c r="AM160">
        <v>100</v>
      </c>
      <c r="AN160">
        <v>150</v>
      </c>
      <c r="AP160">
        <v>0</v>
      </c>
      <c r="AQ160">
        <v>330</v>
      </c>
      <c r="AR160">
        <v>0</v>
      </c>
    </row>
    <row r="161" spans="1:45" s="195" customFormat="1" ht="15.75" x14ac:dyDescent="0.2">
      <c r="A161" s="190" t="s">
        <v>377</v>
      </c>
      <c r="B161" s="191" t="s">
        <v>378</v>
      </c>
      <c r="C161" s="191" t="s">
        <v>26</v>
      </c>
      <c r="D161" s="191"/>
      <c r="E161" s="193" t="s">
        <v>14</v>
      </c>
      <c r="F161" s="194"/>
      <c r="G161" s="136">
        <f t="shared" si="4"/>
        <v>6200</v>
      </c>
      <c r="H161" s="136">
        <f t="shared" si="5"/>
        <v>0</v>
      </c>
      <c r="M161" s="195">
        <v>300</v>
      </c>
      <c r="N161" s="195">
        <v>1000</v>
      </c>
      <c r="O161" s="195">
        <v>500</v>
      </c>
      <c r="P161" s="195">
        <v>100</v>
      </c>
      <c r="R161" s="235">
        <v>1500</v>
      </c>
      <c r="S161" s="195">
        <v>200</v>
      </c>
      <c r="T161" s="195">
        <v>100</v>
      </c>
      <c r="U161" s="195">
        <v>0</v>
      </c>
      <c r="V161" s="195">
        <v>2500</v>
      </c>
      <c r="W161" s="195">
        <v>0</v>
      </c>
      <c r="X161" s="195">
        <v>0</v>
      </c>
      <c r="Y161" s="195">
        <v>0</v>
      </c>
      <c r="Z161" s="195">
        <v>0</v>
      </c>
      <c r="AA161" s="195">
        <v>0</v>
      </c>
      <c r="AE161" s="235">
        <v>0</v>
      </c>
      <c r="AF161" s="235">
        <v>0</v>
      </c>
      <c r="AG161" s="195">
        <v>0</v>
      </c>
      <c r="AH161" s="195">
        <v>0</v>
      </c>
      <c r="AI161" s="195">
        <v>0</v>
      </c>
      <c r="AJ161" s="195">
        <v>0</v>
      </c>
      <c r="AK161" s="195">
        <v>0</v>
      </c>
      <c r="AL161" s="195">
        <v>0</v>
      </c>
      <c r="AM161" s="195">
        <v>0</v>
      </c>
      <c r="AN161" s="195">
        <v>0</v>
      </c>
      <c r="AP161" s="195">
        <v>0</v>
      </c>
      <c r="AQ161" s="195">
        <v>0</v>
      </c>
      <c r="AR161" s="195">
        <v>0</v>
      </c>
      <c r="AS161" s="195">
        <v>0</v>
      </c>
    </row>
    <row r="162" spans="1:45" ht="30" x14ac:dyDescent="0.2">
      <c r="A162" s="84" t="s">
        <v>379</v>
      </c>
      <c r="B162" s="2" t="s">
        <v>380</v>
      </c>
      <c r="C162" s="2" t="s">
        <v>17</v>
      </c>
      <c r="D162" s="40" t="s">
        <v>381</v>
      </c>
      <c r="E162" s="135" t="s">
        <v>14</v>
      </c>
      <c r="F162" s="136"/>
      <c r="G162" s="136">
        <f t="shared" si="4"/>
        <v>370</v>
      </c>
      <c r="H162" s="136">
        <f t="shared" si="5"/>
        <v>200</v>
      </c>
      <c r="M162">
        <v>50</v>
      </c>
      <c r="N162">
        <v>250</v>
      </c>
      <c r="O162">
        <v>50</v>
      </c>
      <c r="P162">
        <v>10</v>
      </c>
      <c r="Q162">
        <v>10</v>
      </c>
      <c r="R162" s="233"/>
      <c r="S162">
        <v>0</v>
      </c>
      <c r="T162">
        <v>0</v>
      </c>
      <c r="U162">
        <v>0</v>
      </c>
      <c r="W162">
        <v>0</v>
      </c>
      <c r="X162">
        <v>0</v>
      </c>
      <c r="Y162">
        <v>0</v>
      </c>
      <c r="Z162">
        <v>0</v>
      </c>
      <c r="AA162">
        <v>0</v>
      </c>
      <c r="AE162" s="233"/>
      <c r="AF162" s="233">
        <v>0</v>
      </c>
      <c r="AG162">
        <v>0</v>
      </c>
      <c r="AH162">
        <v>0</v>
      </c>
      <c r="AI162">
        <v>0</v>
      </c>
      <c r="AJ162">
        <v>0</v>
      </c>
      <c r="AK162">
        <v>0</v>
      </c>
      <c r="AL162">
        <v>0</v>
      </c>
      <c r="AM162">
        <v>0</v>
      </c>
      <c r="AN162">
        <v>10</v>
      </c>
      <c r="AO162">
        <v>120</v>
      </c>
      <c r="AP162">
        <v>0</v>
      </c>
      <c r="AQ162">
        <v>70</v>
      </c>
      <c r="AR162">
        <v>0</v>
      </c>
    </row>
    <row r="163" spans="1:45" ht="30" x14ac:dyDescent="0.2">
      <c r="A163" s="38" t="s">
        <v>382</v>
      </c>
      <c r="B163" s="2" t="s">
        <v>383</v>
      </c>
      <c r="C163" s="2" t="s">
        <v>26</v>
      </c>
      <c r="D163" s="2">
        <v>1012</v>
      </c>
      <c r="E163" s="135" t="s">
        <v>14</v>
      </c>
      <c r="F163" s="136"/>
      <c r="G163" s="136">
        <f t="shared" si="4"/>
        <v>6800</v>
      </c>
      <c r="H163" s="136">
        <f t="shared" si="5"/>
        <v>14000</v>
      </c>
      <c r="M163">
        <v>6000</v>
      </c>
      <c r="N163">
        <v>0</v>
      </c>
      <c r="O163">
        <v>200</v>
      </c>
      <c r="P163">
        <v>100</v>
      </c>
      <c r="Q163">
        <v>500</v>
      </c>
      <c r="R163" s="233"/>
      <c r="S163">
        <v>0</v>
      </c>
      <c r="T163">
        <v>0</v>
      </c>
      <c r="U163">
        <v>0</v>
      </c>
      <c r="W163">
        <v>0</v>
      </c>
      <c r="X163">
        <v>0</v>
      </c>
      <c r="Y163">
        <v>0</v>
      </c>
      <c r="Z163">
        <v>0</v>
      </c>
      <c r="AA163">
        <v>0</v>
      </c>
      <c r="AE163" s="233"/>
      <c r="AF163" s="233">
        <v>0</v>
      </c>
      <c r="AG163">
        <v>0</v>
      </c>
      <c r="AH163">
        <v>0</v>
      </c>
      <c r="AI163">
        <v>0</v>
      </c>
      <c r="AJ163">
        <v>0</v>
      </c>
      <c r="AK163">
        <v>0</v>
      </c>
      <c r="AL163">
        <v>0</v>
      </c>
      <c r="AM163">
        <v>0</v>
      </c>
      <c r="AN163">
        <v>0</v>
      </c>
      <c r="AO163">
        <v>5120</v>
      </c>
      <c r="AP163">
        <v>0</v>
      </c>
      <c r="AQ163">
        <v>8880</v>
      </c>
      <c r="AR163">
        <v>0</v>
      </c>
    </row>
    <row r="164" spans="1:45" ht="45" x14ac:dyDescent="0.2">
      <c r="A164" s="84" t="s">
        <v>384</v>
      </c>
      <c r="B164" s="6" t="s">
        <v>385</v>
      </c>
      <c r="C164" s="2" t="s">
        <v>147</v>
      </c>
      <c r="D164" s="2"/>
      <c r="E164" s="135" t="s">
        <v>14</v>
      </c>
      <c r="F164" s="136"/>
      <c r="G164" s="136">
        <f t="shared" si="4"/>
        <v>0</v>
      </c>
      <c r="H164" s="136">
        <f t="shared" si="5"/>
        <v>0</v>
      </c>
      <c r="M164">
        <v>0</v>
      </c>
      <c r="N164">
        <v>0</v>
      </c>
      <c r="O164">
        <v>0</v>
      </c>
      <c r="P164">
        <v>0</v>
      </c>
      <c r="Q164">
        <v>0</v>
      </c>
      <c r="R164" s="233"/>
      <c r="S164">
        <v>0</v>
      </c>
      <c r="T164">
        <v>0</v>
      </c>
      <c r="U164">
        <v>0</v>
      </c>
      <c r="W164">
        <v>0</v>
      </c>
      <c r="X164">
        <v>0</v>
      </c>
      <c r="Y164">
        <v>0</v>
      </c>
      <c r="Z164">
        <v>0</v>
      </c>
      <c r="AA164">
        <v>0</v>
      </c>
      <c r="AE164" s="233"/>
      <c r="AF164" s="233">
        <v>0</v>
      </c>
      <c r="AG164">
        <v>0</v>
      </c>
      <c r="AH164">
        <v>0</v>
      </c>
      <c r="AI164">
        <v>0</v>
      </c>
      <c r="AJ164">
        <v>0</v>
      </c>
      <c r="AK164">
        <v>0</v>
      </c>
      <c r="AL164">
        <v>0</v>
      </c>
      <c r="AM164">
        <v>0</v>
      </c>
      <c r="AN164">
        <v>0</v>
      </c>
      <c r="AO164">
        <v>0</v>
      </c>
      <c r="AP164">
        <v>0</v>
      </c>
      <c r="AQ164">
        <v>0</v>
      </c>
      <c r="AR164">
        <v>0</v>
      </c>
    </row>
    <row r="165" spans="1:45" ht="30" x14ac:dyDescent="0.2">
      <c r="A165" s="142" t="s">
        <v>386</v>
      </c>
      <c r="B165" s="6" t="s">
        <v>387</v>
      </c>
      <c r="C165" s="6" t="s">
        <v>388</v>
      </c>
      <c r="D165" s="6"/>
      <c r="E165" s="135" t="s">
        <v>14</v>
      </c>
      <c r="F165" s="136"/>
      <c r="G165" s="136">
        <f t="shared" si="4"/>
        <v>110</v>
      </c>
      <c r="H165" s="136">
        <f t="shared" si="5"/>
        <v>120</v>
      </c>
      <c r="M165">
        <v>0</v>
      </c>
      <c r="N165">
        <v>70</v>
      </c>
      <c r="O165">
        <v>10</v>
      </c>
      <c r="P165">
        <v>10</v>
      </c>
      <c r="Q165">
        <v>20</v>
      </c>
      <c r="R165" s="233"/>
      <c r="S165">
        <v>0</v>
      </c>
      <c r="T165">
        <v>0</v>
      </c>
      <c r="U165">
        <v>0</v>
      </c>
      <c r="W165">
        <v>0</v>
      </c>
      <c r="X165">
        <v>0</v>
      </c>
      <c r="Y165">
        <v>0</v>
      </c>
      <c r="Z165">
        <v>0</v>
      </c>
      <c r="AA165">
        <v>0</v>
      </c>
      <c r="AE165" s="233"/>
      <c r="AF165" s="233">
        <v>0</v>
      </c>
      <c r="AG165">
        <v>0</v>
      </c>
      <c r="AH165">
        <v>0</v>
      </c>
      <c r="AI165">
        <v>0</v>
      </c>
      <c r="AJ165">
        <v>0</v>
      </c>
      <c r="AK165">
        <v>0</v>
      </c>
      <c r="AL165">
        <v>70</v>
      </c>
      <c r="AM165">
        <v>0</v>
      </c>
      <c r="AN165">
        <v>0</v>
      </c>
      <c r="AO165">
        <v>50</v>
      </c>
      <c r="AP165">
        <v>0</v>
      </c>
      <c r="AQ165">
        <v>0</v>
      </c>
      <c r="AR165">
        <v>0</v>
      </c>
    </row>
    <row r="166" spans="1:45" ht="105" x14ac:dyDescent="0.2">
      <c r="A166" s="10" t="s">
        <v>389</v>
      </c>
      <c r="B166" s="5" t="s">
        <v>390</v>
      </c>
      <c r="C166" s="5" t="s">
        <v>132</v>
      </c>
      <c r="D166" s="5" t="s">
        <v>391</v>
      </c>
      <c r="E166" s="135" t="s">
        <v>14</v>
      </c>
      <c r="F166" s="136"/>
      <c r="G166" s="136">
        <f t="shared" si="4"/>
        <v>70</v>
      </c>
      <c r="H166" s="136">
        <f t="shared" si="5"/>
        <v>0</v>
      </c>
      <c r="M166">
        <v>30</v>
      </c>
      <c r="N166">
        <v>0</v>
      </c>
      <c r="O166">
        <v>20</v>
      </c>
      <c r="P166">
        <v>0</v>
      </c>
      <c r="Q166">
        <v>20</v>
      </c>
      <c r="R166" s="233"/>
      <c r="S166">
        <v>0</v>
      </c>
      <c r="T166">
        <v>0</v>
      </c>
      <c r="U166">
        <v>0</v>
      </c>
      <c r="W166">
        <v>0</v>
      </c>
      <c r="X166">
        <v>0</v>
      </c>
      <c r="Y166">
        <v>0</v>
      </c>
      <c r="Z166">
        <v>0</v>
      </c>
      <c r="AA166">
        <v>0</v>
      </c>
      <c r="AE166" s="233"/>
      <c r="AF166" s="233">
        <v>0</v>
      </c>
      <c r="AG166">
        <v>0</v>
      </c>
      <c r="AH166">
        <v>0</v>
      </c>
      <c r="AI166">
        <v>0</v>
      </c>
      <c r="AJ166">
        <v>0</v>
      </c>
      <c r="AK166">
        <v>0</v>
      </c>
      <c r="AL166">
        <v>0</v>
      </c>
      <c r="AM166">
        <v>0</v>
      </c>
      <c r="AN166">
        <v>0</v>
      </c>
      <c r="AO166">
        <v>0</v>
      </c>
      <c r="AP166">
        <v>0</v>
      </c>
      <c r="AQ166">
        <v>0</v>
      </c>
      <c r="AR166">
        <v>0</v>
      </c>
    </row>
    <row r="167" spans="1:45" ht="28.5" x14ac:dyDescent="0.2">
      <c r="A167" s="10" t="s">
        <v>392</v>
      </c>
      <c r="B167" s="5" t="s">
        <v>393</v>
      </c>
      <c r="C167" s="5" t="s">
        <v>26</v>
      </c>
      <c r="D167" s="41" t="s">
        <v>394</v>
      </c>
      <c r="E167" s="135" t="s">
        <v>14</v>
      </c>
      <c r="F167" s="136"/>
      <c r="G167" s="136">
        <f t="shared" si="4"/>
        <v>0</v>
      </c>
      <c r="H167" s="136">
        <f t="shared" si="5"/>
        <v>0</v>
      </c>
      <c r="N167">
        <v>0</v>
      </c>
      <c r="O167">
        <v>0</v>
      </c>
      <c r="P167">
        <v>0</v>
      </c>
      <c r="Q167">
        <v>0</v>
      </c>
      <c r="R167" s="233"/>
      <c r="S167">
        <v>0</v>
      </c>
      <c r="T167">
        <v>0</v>
      </c>
      <c r="U167">
        <v>0</v>
      </c>
      <c r="W167">
        <v>0</v>
      </c>
      <c r="X167">
        <v>0</v>
      </c>
      <c r="Y167">
        <v>0</v>
      </c>
      <c r="Z167">
        <v>0</v>
      </c>
      <c r="AA167">
        <v>0</v>
      </c>
      <c r="AE167" s="233"/>
      <c r="AF167" s="233">
        <v>0</v>
      </c>
      <c r="AG167">
        <v>0</v>
      </c>
      <c r="AH167">
        <v>0</v>
      </c>
      <c r="AI167">
        <v>0</v>
      </c>
      <c r="AJ167">
        <v>0</v>
      </c>
      <c r="AK167">
        <v>0</v>
      </c>
      <c r="AL167">
        <v>0</v>
      </c>
      <c r="AM167">
        <v>0</v>
      </c>
      <c r="AN167">
        <v>0</v>
      </c>
      <c r="AO167">
        <v>0</v>
      </c>
      <c r="AP167">
        <v>0</v>
      </c>
      <c r="AR167">
        <v>0</v>
      </c>
    </row>
    <row r="168" spans="1:45" ht="28.5" x14ac:dyDescent="0.2">
      <c r="A168" s="55" t="s">
        <v>395</v>
      </c>
      <c r="B168" s="1" t="s">
        <v>396</v>
      </c>
      <c r="C168" s="2"/>
      <c r="D168" s="1"/>
      <c r="E168" s="135">
        <v>0</v>
      </c>
      <c r="F168" s="136"/>
      <c r="G168" s="136">
        <f t="shared" si="4"/>
        <v>0</v>
      </c>
      <c r="H168" s="136">
        <f t="shared" si="5"/>
        <v>0</v>
      </c>
      <c r="R168" s="233"/>
      <c r="S168">
        <v>0</v>
      </c>
      <c r="T168">
        <v>0</v>
      </c>
      <c r="U168">
        <v>0</v>
      </c>
      <c r="AE168" s="233"/>
      <c r="AF168" s="233"/>
      <c r="AH168">
        <v>0</v>
      </c>
      <c r="AI168">
        <v>0</v>
      </c>
      <c r="AJ168">
        <v>0</v>
      </c>
      <c r="AL168">
        <v>0</v>
      </c>
    </row>
    <row r="169" spans="1:45" ht="45" x14ac:dyDescent="0.2">
      <c r="A169" s="38" t="s">
        <v>397</v>
      </c>
      <c r="B169" s="2" t="s">
        <v>398</v>
      </c>
      <c r="C169" s="2" t="s">
        <v>26</v>
      </c>
      <c r="D169" s="1"/>
      <c r="E169" s="135" t="s">
        <v>14</v>
      </c>
      <c r="F169" s="136"/>
      <c r="G169" s="136">
        <f t="shared" si="4"/>
        <v>250</v>
      </c>
      <c r="H169" s="136">
        <f t="shared" si="5"/>
        <v>200</v>
      </c>
      <c r="M169">
        <v>100</v>
      </c>
      <c r="N169">
        <v>0</v>
      </c>
      <c r="O169">
        <v>0</v>
      </c>
      <c r="P169">
        <v>100</v>
      </c>
      <c r="Q169">
        <v>50</v>
      </c>
      <c r="R169" s="233"/>
      <c r="S169">
        <v>0</v>
      </c>
      <c r="T169">
        <v>0</v>
      </c>
      <c r="U169">
        <v>0</v>
      </c>
      <c r="W169">
        <v>0</v>
      </c>
      <c r="X169">
        <v>0</v>
      </c>
      <c r="Y169">
        <v>0</v>
      </c>
      <c r="Z169">
        <v>0</v>
      </c>
      <c r="AA169">
        <v>0</v>
      </c>
      <c r="AE169" s="233"/>
      <c r="AF169" s="233">
        <v>0</v>
      </c>
      <c r="AG169">
        <v>0</v>
      </c>
      <c r="AH169">
        <v>0</v>
      </c>
      <c r="AI169">
        <v>0</v>
      </c>
      <c r="AJ169">
        <v>0</v>
      </c>
      <c r="AK169">
        <v>0</v>
      </c>
      <c r="AL169">
        <v>0</v>
      </c>
      <c r="AM169">
        <v>0</v>
      </c>
      <c r="AN169">
        <v>0</v>
      </c>
      <c r="AO169">
        <v>100</v>
      </c>
      <c r="AP169">
        <v>0</v>
      </c>
      <c r="AQ169">
        <v>100</v>
      </c>
      <c r="AR169">
        <v>0</v>
      </c>
    </row>
    <row r="170" spans="1:45" ht="31.5" x14ac:dyDescent="0.2">
      <c r="A170" s="38" t="s">
        <v>399</v>
      </c>
      <c r="B170" s="2" t="s">
        <v>400</v>
      </c>
      <c r="C170" s="2" t="s">
        <v>26</v>
      </c>
      <c r="D170" s="42" t="s">
        <v>401</v>
      </c>
      <c r="E170" s="135" t="s">
        <v>14</v>
      </c>
      <c r="F170" s="136"/>
      <c r="G170" s="136">
        <f t="shared" si="4"/>
        <v>800</v>
      </c>
      <c r="H170" s="136">
        <f t="shared" si="5"/>
        <v>1100</v>
      </c>
      <c r="M170">
        <v>800</v>
      </c>
      <c r="N170">
        <v>0</v>
      </c>
      <c r="O170">
        <v>0</v>
      </c>
      <c r="P170">
        <v>0</v>
      </c>
      <c r="Q170">
        <v>0</v>
      </c>
      <c r="R170" s="233"/>
      <c r="S170">
        <v>0</v>
      </c>
      <c r="T170">
        <v>0</v>
      </c>
      <c r="U170">
        <v>0</v>
      </c>
      <c r="W170">
        <v>0</v>
      </c>
      <c r="X170">
        <v>0</v>
      </c>
      <c r="Y170">
        <v>0</v>
      </c>
      <c r="Z170">
        <v>0</v>
      </c>
      <c r="AA170">
        <v>0</v>
      </c>
      <c r="AE170" s="233"/>
      <c r="AF170" s="233">
        <v>0</v>
      </c>
      <c r="AG170">
        <v>0</v>
      </c>
      <c r="AH170">
        <v>0</v>
      </c>
      <c r="AI170">
        <v>0</v>
      </c>
      <c r="AJ170">
        <v>0</v>
      </c>
      <c r="AK170">
        <v>0</v>
      </c>
      <c r="AL170">
        <v>0</v>
      </c>
      <c r="AM170">
        <v>0</v>
      </c>
      <c r="AN170">
        <v>0</v>
      </c>
      <c r="AO170">
        <v>0</v>
      </c>
      <c r="AP170">
        <v>0</v>
      </c>
      <c r="AQ170">
        <v>1100</v>
      </c>
      <c r="AR170">
        <v>0</v>
      </c>
    </row>
    <row r="171" spans="1:45" ht="42.75" x14ac:dyDescent="0.2">
      <c r="A171" s="145" t="s">
        <v>402</v>
      </c>
      <c r="B171" s="1" t="s">
        <v>403</v>
      </c>
      <c r="C171" s="2"/>
      <c r="D171" s="2"/>
      <c r="E171" s="135">
        <v>0</v>
      </c>
      <c r="F171" s="136"/>
      <c r="G171" s="136">
        <f t="shared" si="4"/>
        <v>0</v>
      </c>
      <c r="H171" s="136">
        <f t="shared" si="5"/>
        <v>0</v>
      </c>
      <c r="R171" s="233"/>
      <c r="S171">
        <v>0</v>
      </c>
      <c r="T171">
        <v>0</v>
      </c>
      <c r="U171">
        <v>0</v>
      </c>
      <c r="AE171" s="233"/>
      <c r="AF171" s="233"/>
      <c r="AH171">
        <v>0</v>
      </c>
      <c r="AI171">
        <v>0</v>
      </c>
      <c r="AJ171">
        <v>0</v>
      </c>
      <c r="AL171">
        <v>0</v>
      </c>
    </row>
    <row r="172" spans="1:45" ht="15.75" x14ac:dyDescent="0.2">
      <c r="A172" s="38" t="s">
        <v>404</v>
      </c>
      <c r="B172" s="2" t="s">
        <v>405</v>
      </c>
      <c r="C172" s="2" t="s">
        <v>26</v>
      </c>
      <c r="D172" s="2" t="s">
        <v>305</v>
      </c>
      <c r="E172" s="135" t="s">
        <v>14</v>
      </c>
      <c r="F172" s="136"/>
      <c r="G172" s="136">
        <f t="shared" si="4"/>
        <v>500</v>
      </c>
      <c r="H172" s="136">
        <f t="shared" si="5"/>
        <v>500</v>
      </c>
      <c r="M172">
        <v>500</v>
      </c>
      <c r="N172">
        <v>0</v>
      </c>
      <c r="O172">
        <v>0</v>
      </c>
      <c r="P172">
        <v>0</v>
      </c>
      <c r="Q172">
        <v>0</v>
      </c>
      <c r="R172" s="233"/>
      <c r="S172">
        <v>0</v>
      </c>
      <c r="T172">
        <v>0</v>
      </c>
      <c r="U172">
        <v>0</v>
      </c>
      <c r="W172">
        <v>0</v>
      </c>
      <c r="X172">
        <v>0</v>
      </c>
      <c r="Y172">
        <v>0</v>
      </c>
      <c r="Z172">
        <v>0</v>
      </c>
      <c r="AA172">
        <v>0</v>
      </c>
      <c r="AE172" s="233"/>
      <c r="AF172" s="233">
        <v>0</v>
      </c>
      <c r="AG172">
        <v>0</v>
      </c>
      <c r="AH172">
        <v>0</v>
      </c>
      <c r="AI172">
        <v>0</v>
      </c>
      <c r="AJ172">
        <v>0</v>
      </c>
      <c r="AK172">
        <v>0</v>
      </c>
      <c r="AL172">
        <v>0</v>
      </c>
      <c r="AM172">
        <v>0</v>
      </c>
      <c r="AN172">
        <v>0</v>
      </c>
      <c r="AO172">
        <v>0</v>
      </c>
      <c r="AP172">
        <v>0</v>
      </c>
      <c r="AQ172">
        <v>500</v>
      </c>
      <c r="AR172">
        <v>0</v>
      </c>
    </row>
    <row r="173" spans="1:45" ht="28.5" x14ac:dyDescent="0.2">
      <c r="A173" s="145" t="s">
        <v>406</v>
      </c>
      <c r="B173" s="1" t="s">
        <v>407</v>
      </c>
      <c r="C173" s="2"/>
      <c r="D173" s="2"/>
      <c r="E173" s="135">
        <v>0</v>
      </c>
      <c r="F173" s="136"/>
      <c r="G173" s="136">
        <f t="shared" si="4"/>
        <v>0</v>
      </c>
      <c r="H173" s="136">
        <f t="shared" si="5"/>
        <v>0</v>
      </c>
      <c r="N173">
        <v>0</v>
      </c>
      <c r="R173" s="233"/>
      <c r="S173">
        <v>0</v>
      </c>
      <c r="T173">
        <v>0</v>
      </c>
      <c r="U173">
        <v>0</v>
      </c>
      <c r="AE173" s="233"/>
      <c r="AF173" s="233"/>
      <c r="AH173">
        <v>0</v>
      </c>
      <c r="AI173">
        <v>0</v>
      </c>
      <c r="AJ173">
        <v>0</v>
      </c>
      <c r="AL173">
        <v>0</v>
      </c>
    </row>
    <row r="174" spans="1:45" ht="31.5" x14ac:dyDescent="0.2">
      <c r="A174" s="3" t="s">
        <v>408</v>
      </c>
      <c r="B174" s="43" t="s">
        <v>409</v>
      </c>
      <c r="C174" s="5"/>
      <c r="D174" s="5"/>
      <c r="E174" s="135">
        <v>0</v>
      </c>
      <c r="F174" s="136"/>
      <c r="G174" s="136">
        <f t="shared" si="4"/>
        <v>0</v>
      </c>
      <c r="H174" s="136">
        <f t="shared" si="5"/>
        <v>0</v>
      </c>
      <c r="R174" s="233"/>
      <c r="S174">
        <v>0</v>
      </c>
      <c r="T174">
        <v>0</v>
      </c>
      <c r="U174">
        <v>0</v>
      </c>
      <c r="AE174" s="233"/>
      <c r="AF174" s="233"/>
      <c r="AH174">
        <v>0</v>
      </c>
      <c r="AI174">
        <v>0</v>
      </c>
      <c r="AJ174">
        <v>0</v>
      </c>
      <c r="AL174">
        <v>0</v>
      </c>
    </row>
    <row r="175" spans="1:45" ht="85.5" x14ac:dyDescent="0.2">
      <c r="A175" s="44" t="s">
        <v>410</v>
      </c>
      <c r="B175" s="45" t="s">
        <v>411</v>
      </c>
      <c r="C175" s="128" t="s">
        <v>26</v>
      </c>
      <c r="D175" s="27" t="s">
        <v>1599</v>
      </c>
      <c r="E175" s="135" t="s">
        <v>14</v>
      </c>
      <c r="F175" s="136"/>
      <c r="G175" s="136">
        <f t="shared" si="4"/>
        <v>0</v>
      </c>
      <c r="H175" s="136">
        <f t="shared" si="5"/>
        <v>0</v>
      </c>
      <c r="M175">
        <v>0</v>
      </c>
      <c r="N175">
        <v>0</v>
      </c>
      <c r="O175">
        <v>0</v>
      </c>
      <c r="P175">
        <v>0</v>
      </c>
      <c r="Q175">
        <v>0</v>
      </c>
      <c r="R175" s="233"/>
      <c r="S175">
        <v>0</v>
      </c>
      <c r="T175">
        <v>0</v>
      </c>
      <c r="U175">
        <v>0</v>
      </c>
      <c r="W175">
        <v>0</v>
      </c>
      <c r="X175">
        <v>0</v>
      </c>
      <c r="Y175">
        <v>0</v>
      </c>
      <c r="Z175">
        <v>0</v>
      </c>
      <c r="AA175">
        <v>0</v>
      </c>
      <c r="AE175" s="233"/>
      <c r="AF175" s="233">
        <v>0</v>
      </c>
      <c r="AG175">
        <v>0</v>
      </c>
      <c r="AH175">
        <v>0</v>
      </c>
      <c r="AI175">
        <v>0</v>
      </c>
      <c r="AJ175">
        <v>0</v>
      </c>
      <c r="AK175">
        <v>0</v>
      </c>
      <c r="AL175">
        <v>0</v>
      </c>
      <c r="AM175">
        <v>0</v>
      </c>
      <c r="AN175">
        <v>0</v>
      </c>
      <c r="AO175">
        <v>0</v>
      </c>
      <c r="AP175">
        <v>0</v>
      </c>
      <c r="AQ175">
        <v>0</v>
      </c>
      <c r="AR175">
        <v>0</v>
      </c>
    </row>
    <row r="176" spans="1:45" ht="23.25" x14ac:dyDescent="0.2">
      <c r="A176" s="145" t="s">
        <v>412</v>
      </c>
      <c r="B176" s="46" t="s">
        <v>413</v>
      </c>
      <c r="C176" s="2"/>
      <c r="D176" s="2"/>
      <c r="E176" s="135">
        <v>0</v>
      </c>
      <c r="F176" s="136"/>
      <c r="G176" s="136">
        <f t="shared" si="4"/>
        <v>0</v>
      </c>
      <c r="H176" s="136">
        <f t="shared" si="5"/>
        <v>0</v>
      </c>
      <c r="R176" s="233"/>
      <c r="S176">
        <v>0</v>
      </c>
      <c r="T176">
        <v>0</v>
      </c>
      <c r="U176">
        <v>0</v>
      </c>
      <c r="AE176" s="233"/>
      <c r="AF176" s="233"/>
      <c r="AH176">
        <v>0</v>
      </c>
      <c r="AI176">
        <v>0</v>
      </c>
      <c r="AJ176">
        <v>0</v>
      </c>
      <c r="AL176">
        <v>0</v>
      </c>
    </row>
    <row r="177" spans="1:45" ht="85.5" x14ac:dyDescent="0.2">
      <c r="A177" s="138" t="s">
        <v>414</v>
      </c>
      <c r="B177" s="24" t="s">
        <v>415</v>
      </c>
      <c r="C177" s="15" t="s">
        <v>26</v>
      </c>
      <c r="D177" s="7" t="s">
        <v>1600</v>
      </c>
      <c r="E177" s="135" t="s">
        <v>14</v>
      </c>
      <c r="F177" s="136"/>
      <c r="G177" s="136">
        <f t="shared" si="4"/>
        <v>0</v>
      </c>
      <c r="H177" s="136">
        <f t="shared" si="5"/>
        <v>0</v>
      </c>
      <c r="N177">
        <v>0</v>
      </c>
      <c r="O177">
        <v>0</v>
      </c>
      <c r="P177">
        <v>0</v>
      </c>
      <c r="Q177">
        <v>0</v>
      </c>
      <c r="R177" s="233"/>
      <c r="S177">
        <v>0</v>
      </c>
      <c r="T177">
        <v>0</v>
      </c>
      <c r="U177">
        <v>0</v>
      </c>
      <c r="W177">
        <v>0</v>
      </c>
      <c r="X177">
        <v>0</v>
      </c>
      <c r="Y177">
        <v>0</v>
      </c>
      <c r="Z177">
        <v>0</v>
      </c>
      <c r="AA177">
        <v>0</v>
      </c>
      <c r="AE177" s="233"/>
      <c r="AF177" s="233">
        <v>0</v>
      </c>
      <c r="AG177">
        <v>0</v>
      </c>
      <c r="AH177">
        <v>0</v>
      </c>
      <c r="AI177">
        <v>0</v>
      </c>
      <c r="AJ177">
        <v>0</v>
      </c>
      <c r="AK177">
        <v>0</v>
      </c>
      <c r="AL177">
        <v>0</v>
      </c>
      <c r="AM177">
        <v>0</v>
      </c>
      <c r="AN177">
        <v>0</v>
      </c>
      <c r="AO177">
        <v>0</v>
      </c>
      <c r="AP177">
        <v>0</v>
      </c>
      <c r="AR177">
        <v>0</v>
      </c>
    </row>
    <row r="178" spans="1:45" ht="17.25" x14ac:dyDescent="0.2">
      <c r="A178" s="47" t="s">
        <v>416</v>
      </c>
      <c r="B178" s="19" t="s">
        <v>417</v>
      </c>
      <c r="C178" s="48"/>
      <c r="D178" s="49"/>
      <c r="E178" s="135">
        <v>0</v>
      </c>
      <c r="F178" s="136"/>
      <c r="G178" s="136">
        <f t="shared" si="4"/>
        <v>0</v>
      </c>
      <c r="H178" s="136">
        <f t="shared" si="5"/>
        <v>0</v>
      </c>
      <c r="R178" s="233"/>
      <c r="S178">
        <v>0</v>
      </c>
      <c r="T178">
        <v>0</v>
      </c>
      <c r="U178">
        <v>0</v>
      </c>
      <c r="AE178" s="233"/>
      <c r="AF178" s="233"/>
      <c r="AH178">
        <v>0</v>
      </c>
      <c r="AI178">
        <v>0</v>
      </c>
      <c r="AJ178">
        <v>0</v>
      </c>
      <c r="AL178">
        <v>0</v>
      </c>
    </row>
    <row r="179" spans="1:45" ht="15.75" x14ac:dyDescent="0.2">
      <c r="A179" s="145" t="s">
        <v>418</v>
      </c>
      <c r="B179" s="1" t="s">
        <v>419</v>
      </c>
      <c r="C179" s="146"/>
      <c r="D179" s="1"/>
      <c r="E179" s="135">
        <v>0</v>
      </c>
      <c r="F179" s="136"/>
      <c r="G179" s="136">
        <f t="shared" si="4"/>
        <v>0</v>
      </c>
      <c r="H179" s="136">
        <f t="shared" si="5"/>
        <v>0</v>
      </c>
      <c r="R179" s="233"/>
      <c r="S179">
        <v>0</v>
      </c>
      <c r="T179">
        <v>0</v>
      </c>
      <c r="U179">
        <v>0</v>
      </c>
      <c r="AE179" s="233"/>
      <c r="AF179" s="233"/>
      <c r="AH179">
        <v>0</v>
      </c>
      <c r="AI179">
        <v>0</v>
      </c>
      <c r="AJ179">
        <v>0</v>
      </c>
      <c r="AL179">
        <v>0</v>
      </c>
    </row>
    <row r="180" spans="1:45" ht="38.25" x14ac:dyDescent="0.2">
      <c r="A180" s="38" t="s">
        <v>420</v>
      </c>
      <c r="B180" s="38" t="s">
        <v>421</v>
      </c>
      <c r="C180" s="2" t="s">
        <v>26</v>
      </c>
      <c r="D180" s="1"/>
      <c r="E180" s="135" t="s">
        <v>14</v>
      </c>
      <c r="F180" s="136"/>
      <c r="G180" s="136">
        <f t="shared" si="4"/>
        <v>600</v>
      </c>
      <c r="H180" s="136">
        <f t="shared" si="5"/>
        <v>1260</v>
      </c>
      <c r="M180">
        <v>500</v>
      </c>
      <c r="N180">
        <v>0</v>
      </c>
      <c r="O180">
        <v>0</v>
      </c>
      <c r="P180">
        <v>0</v>
      </c>
      <c r="Q180">
        <v>100</v>
      </c>
      <c r="R180" s="233"/>
      <c r="S180">
        <v>0</v>
      </c>
      <c r="T180">
        <v>0</v>
      </c>
      <c r="U180">
        <v>0</v>
      </c>
      <c r="W180">
        <v>0</v>
      </c>
      <c r="X180">
        <v>0</v>
      </c>
      <c r="Y180">
        <v>0</v>
      </c>
      <c r="Z180">
        <v>0</v>
      </c>
      <c r="AA180">
        <v>0</v>
      </c>
      <c r="AE180" s="233"/>
      <c r="AF180" s="233">
        <v>0</v>
      </c>
      <c r="AG180">
        <v>0</v>
      </c>
      <c r="AH180">
        <v>0</v>
      </c>
      <c r="AI180">
        <v>0</v>
      </c>
      <c r="AJ180">
        <v>0</v>
      </c>
      <c r="AK180">
        <v>0</v>
      </c>
      <c r="AL180">
        <v>0</v>
      </c>
      <c r="AM180">
        <v>0</v>
      </c>
      <c r="AN180">
        <v>0</v>
      </c>
      <c r="AO180">
        <v>0</v>
      </c>
      <c r="AP180">
        <v>0</v>
      </c>
      <c r="AQ180">
        <v>1260</v>
      </c>
      <c r="AR180">
        <v>0</v>
      </c>
    </row>
    <row r="181" spans="1:45" ht="15.75" x14ac:dyDescent="0.2">
      <c r="A181" s="147" t="s">
        <v>422</v>
      </c>
      <c r="B181" s="50" t="s">
        <v>423</v>
      </c>
      <c r="C181" s="51"/>
      <c r="D181" s="51"/>
      <c r="E181" s="135">
        <v>0</v>
      </c>
      <c r="F181" s="136"/>
      <c r="G181" s="136">
        <f t="shared" si="4"/>
        <v>0</v>
      </c>
      <c r="H181" s="136">
        <f t="shared" si="5"/>
        <v>0</v>
      </c>
      <c r="R181" s="233"/>
      <c r="S181">
        <v>0</v>
      </c>
      <c r="T181">
        <v>0</v>
      </c>
      <c r="U181">
        <v>0</v>
      </c>
      <c r="AE181" s="233"/>
      <c r="AF181" s="233"/>
      <c r="AH181">
        <v>0</v>
      </c>
      <c r="AI181">
        <v>0</v>
      </c>
      <c r="AJ181">
        <v>0</v>
      </c>
      <c r="AL181">
        <v>0</v>
      </c>
    </row>
    <row r="182" spans="1:45" ht="213" x14ac:dyDescent="0.2">
      <c r="A182" s="12" t="s">
        <v>424</v>
      </c>
      <c r="B182" s="12" t="s">
        <v>425</v>
      </c>
      <c r="C182" s="51" t="s">
        <v>426</v>
      </c>
      <c r="D182" s="52" t="s">
        <v>1598</v>
      </c>
      <c r="E182" s="135" t="s">
        <v>27</v>
      </c>
      <c r="F182" s="136"/>
      <c r="G182" s="136">
        <f t="shared" si="4"/>
        <v>0</v>
      </c>
      <c r="H182" s="136">
        <f t="shared" si="5"/>
        <v>0</v>
      </c>
      <c r="M182">
        <v>0</v>
      </c>
      <c r="N182">
        <v>0</v>
      </c>
      <c r="O182">
        <v>0</v>
      </c>
      <c r="P182">
        <v>0</v>
      </c>
      <c r="Q182">
        <v>0</v>
      </c>
      <c r="R182" s="233"/>
      <c r="S182">
        <v>0</v>
      </c>
      <c r="T182">
        <v>0</v>
      </c>
      <c r="U182">
        <v>0</v>
      </c>
      <c r="W182">
        <v>0</v>
      </c>
      <c r="X182">
        <v>0</v>
      </c>
      <c r="Y182">
        <v>0</v>
      </c>
      <c r="Z182">
        <v>0</v>
      </c>
      <c r="AA182">
        <v>0</v>
      </c>
      <c r="AE182" s="233"/>
      <c r="AF182" s="233">
        <v>0</v>
      </c>
      <c r="AG182">
        <v>0</v>
      </c>
      <c r="AH182">
        <v>0</v>
      </c>
      <c r="AI182">
        <v>0</v>
      </c>
      <c r="AJ182">
        <v>0</v>
      </c>
      <c r="AK182">
        <v>0</v>
      </c>
      <c r="AL182">
        <v>0</v>
      </c>
      <c r="AM182">
        <v>0</v>
      </c>
      <c r="AN182">
        <v>0</v>
      </c>
      <c r="AO182">
        <v>0</v>
      </c>
      <c r="AP182">
        <v>0</v>
      </c>
      <c r="AQ182">
        <v>0</v>
      </c>
      <c r="AR182">
        <v>0</v>
      </c>
    </row>
    <row r="183" spans="1:45" ht="42.75" x14ac:dyDescent="0.2">
      <c r="A183" s="55">
        <v>5</v>
      </c>
      <c r="B183" s="1" t="s">
        <v>427</v>
      </c>
      <c r="C183" s="2"/>
      <c r="D183" s="53"/>
      <c r="E183" s="135">
        <v>0</v>
      </c>
      <c r="F183" s="136"/>
      <c r="G183" s="136">
        <f t="shared" si="4"/>
        <v>0</v>
      </c>
      <c r="H183" s="136">
        <f t="shared" si="5"/>
        <v>0</v>
      </c>
      <c r="R183" s="233"/>
      <c r="S183">
        <v>0</v>
      </c>
      <c r="T183">
        <v>0</v>
      </c>
      <c r="U183">
        <v>0</v>
      </c>
      <c r="AE183" s="233"/>
      <c r="AF183" s="233"/>
      <c r="AH183">
        <v>0</v>
      </c>
      <c r="AI183">
        <v>0</v>
      </c>
      <c r="AJ183">
        <v>0</v>
      </c>
    </row>
    <row r="184" spans="1:45" ht="85.5" x14ac:dyDescent="0.2">
      <c r="A184" s="55" t="s">
        <v>428</v>
      </c>
      <c r="B184" s="8" t="s">
        <v>429</v>
      </c>
      <c r="C184" s="2"/>
      <c r="D184" s="1"/>
      <c r="E184" s="135">
        <v>0</v>
      </c>
      <c r="F184" s="136"/>
      <c r="G184" s="136">
        <f t="shared" si="4"/>
        <v>0</v>
      </c>
      <c r="H184" s="136">
        <f t="shared" si="5"/>
        <v>0</v>
      </c>
      <c r="R184" s="233"/>
      <c r="S184">
        <v>0</v>
      </c>
      <c r="T184">
        <v>0</v>
      </c>
      <c r="U184">
        <v>0</v>
      </c>
      <c r="AE184" s="233"/>
      <c r="AF184" s="233"/>
      <c r="AH184">
        <v>0</v>
      </c>
      <c r="AI184">
        <v>0</v>
      </c>
      <c r="AJ184">
        <v>0</v>
      </c>
    </row>
    <row r="185" spans="1:45" ht="15.75" x14ac:dyDescent="0.2">
      <c r="A185" s="55" t="s">
        <v>430</v>
      </c>
      <c r="B185" s="1" t="s">
        <v>431</v>
      </c>
      <c r="C185" s="2"/>
      <c r="D185" s="1"/>
      <c r="E185" s="135">
        <v>0</v>
      </c>
      <c r="F185" s="136"/>
      <c r="G185" s="136">
        <f t="shared" si="4"/>
        <v>0</v>
      </c>
      <c r="H185" s="136">
        <f t="shared" si="5"/>
        <v>0</v>
      </c>
      <c r="R185" s="233"/>
      <c r="S185">
        <v>0</v>
      </c>
      <c r="T185">
        <v>0</v>
      </c>
      <c r="U185">
        <v>0</v>
      </c>
      <c r="AE185" s="233"/>
      <c r="AF185" s="233"/>
      <c r="AH185">
        <v>0</v>
      </c>
      <c r="AI185">
        <v>0</v>
      </c>
      <c r="AJ185">
        <v>0</v>
      </c>
    </row>
    <row r="186" spans="1:45" s="220" customFormat="1" ht="30" x14ac:dyDescent="0.2">
      <c r="A186" s="215" t="s">
        <v>432</v>
      </c>
      <c r="B186" s="216" t="s">
        <v>433</v>
      </c>
      <c r="C186" s="216" t="s">
        <v>426</v>
      </c>
      <c r="D186" s="217" t="s">
        <v>434</v>
      </c>
      <c r="E186" s="218" t="s">
        <v>27</v>
      </c>
      <c r="F186" s="219"/>
      <c r="G186" s="136">
        <f t="shared" si="4"/>
        <v>3146400</v>
      </c>
      <c r="H186" s="136">
        <f t="shared" si="5"/>
        <v>1902325</v>
      </c>
      <c r="M186" s="220">
        <v>100000</v>
      </c>
      <c r="N186" s="220">
        <v>50000</v>
      </c>
      <c r="O186" s="220">
        <v>150000</v>
      </c>
      <c r="P186" s="220">
        <v>86000</v>
      </c>
      <c r="Q186" s="220">
        <v>100000</v>
      </c>
      <c r="R186" s="234">
        <v>112000</v>
      </c>
      <c r="S186" s="220">
        <v>396200</v>
      </c>
      <c r="T186" s="220">
        <v>802000</v>
      </c>
      <c r="U186" s="220">
        <v>684000</v>
      </c>
      <c r="V186" s="220">
        <v>631000</v>
      </c>
      <c r="W186" s="220">
        <v>10000</v>
      </c>
      <c r="X186" s="220">
        <v>200</v>
      </c>
      <c r="Y186" s="220">
        <v>5000</v>
      </c>
      <c r="Z186" s="220">
        <v>20000</v>
      </c>
      <c r="AA186" s="220">
        <v>0</v>
      </c>
      <c r="AE186" s="234">
        <v>133452</v>
      </c>
      <c r="AF186" s="234">
        <v>75000</v>
      </c>
      <c r="AG186" s="220">
        <v>210</v>
      </c>
      <c r="AH186" s="220">
        <v>596000</v>
      </c>
      <c r="AI186" s="220">
        <v>176740</v>
      </c>
      <c r="AJ186" s="220">
        <v>460430</v>
      </c>
      <c r="AK186" s="220">
        <v>4600</v>
      </c>
      <c r="AL186" s="220">
        <v>49200</v>
      </c>
      <c r="AM186" s="220">
        <v>100950</v>
      </c>
      <c r="AN186" s="220">
        <v>78408</v>
      </c>
      <c r="AO186" s="220">
        <v>115487</v>
      </c>
      <c r="AP186" s="220">
        <v>10000</v>
      </c>
      <c r="AQ186" s="220">
        <v>68948</v>
      </c>
      <c r="AR186" s="220">
        <v>0</v>
      </c>
      <c r="AS186" s="220">
        <v>32900</v>
      </c>
    </row>
    <row r="187" spans="1:45" s="220" customFormat="1" ht="30" x14ac:dyDescent="0.2">
      <c r="A187" s="215" t="s">
        <v>435</v>
      </c>
      <c r="B187" s="216" t="s">
        <v>436</v>
      </c>
      <c r="C187" s="216" t="s">
        <v>132</v>
      </c>
      <c r="D187" s="217" t="s">
        <v>437</v>
      </c>
      <c r="E187" s="218" t="s">
        <v>27</v>
      </c>
      <c r="F187" s="219"/>
      <c r="G187" s="136">
        <f t="shared" si="4"/>
        <v>189937</v>
      </c>
      <c r="H187" s="136">
        <f t="shared" si="5"/>
        <v>122472</v>
      </c>
      <c r="M187" s="220">
        <v>3000</v>
      </c>
      <c r="N187" s="220">
        <v>7000</v>
      </c>
      <c r="O187" s="220">
        <v>9000</v>
      </c>
      <c r="P187" s="220">
        <v>6800</v>
      </c>
      <c r="Q187" s="220">
        <v>10000</v>
      </c>
      <c r="R187" s="234">
        <v>19600</v>
      </c>
      <c r="S187" s="220">
        <v>36492</v>
      </c>
      <c r="T187" s="220">
        <v>27000</v>
      </c>
      <c r="U187" s="220">
        <v>33800</v>
      </c>
      <c r="V187" s="220">
        <v>34110</v>
      </c>
      <c r="W187" s="220">
        <v>3000</v>
      </c>
      <c r="X187" s="220">
        <v>0</v>
      </c>
      <c r="Y187" s="220">
        <v>75</v>
      </c>
      <c r="Z187" s="220">
        <v>0</v>
      </c>
      <c r="AA187" s="220">
        <v>60</v>
      </c>
      <c r="AE187" s="234">
        <v>11985</v>
      </c>
      <c r="AF187" s="234">
        <v>2000</v>
      </c>
      <c r="AG187" s="220">
        <v>0</v>
      </c>
      <c r="AH187" s="220">
        <v>28000</v>
      </c>
      <c r="AI187" s="220">
        <v>11294</v>
      </c>
      <c r="AJ187" s="220">
        <v>13033</v>
      </c>
      <c r="AK187" s="220">
        <v>49</v>
      </c>
      <c r="AL187" s="220">
        <v>6180</v>
      </c>
      <c r="AM187" s="220">
        <v>2940</v>
      </c>
      <c r="AN187" s="220">
        <v>5207</v>
      </c>
      <c r="AO187" s="220">
        <v>11064</v>
      </c>
      <c r="AP187" s="220">
        <v>0</v>
      </c>
      <c r="AQ187" s="220">
        <v>1700</v>
      </c>
      <c r="AR187" s="220">
        <v>60</v>
      </c>
      <c r="AS187" s="220">
        <v>28960</v>
      </c>
    </row>
    <row r="188" spans="1:45" s="220" customFormat="1" ht="57" x14ac:dyDescent="0.2">
      <c r="A188" s="215" t="s">
        <v>438</v>
      </c>
      <c r="B188" s="216" t="s">
        <v>439</v>
      </c>
      <c r="C188" s="216" t="s">
        <v>147</v>
      </c>
      <c r="D188" s="217" t="s">
        <v>440</v>
      </c>
      <c r="E188" s="218" t="s">
        <v>14</v>
      </c>
      <c r="F188" s="219"/>
      <c r="G188" s="136">
        <f t="shared" si="4"/>
        <v>384318</v>
      </c>
      <c r="H188" s="136">
        <f t="shared" si="5"/>
        <v>403746</v>
      </c>
      <c r="M188" s="220">
        <v>60000</v>
      </c>
      <c r="N188" s="220">
        <v>15000</v>
      </c>
      <c r="O188" s="220">
        <v>25000</v>
      </c>
      <c r="P188" s="220">
        <v>50000</v>
      </c>
      <c r="Q188" s="220">
        <v>20000</v>
      </c>
      <c r="R188" s="234">
        <v>21400</v>
      </c>
      <c r="S188" s="220">
        <v>55268</v>
      </c>
      <c r="T188" s="220">
        <v>64250</v>
      </c>
      <c r="U188" s="220">
        <v>38300</v>
      </c>
      <c r="V188" s="220">
        <v>29400</v>
      </c>
      <c r="W188" s="220">
        <v>500</v>
      </c>
      <c r="X188" s="220">
        <v>0</v>
      </c>
      <c r="Y188" s="220">
        <v>200</v>
      </c>
      <c r="Z188" s="220">
        <v>5000</v>
      </c>
      <c r="AA188" s="220">
        <v>0</v>
      </c>
      <c r="AE188" s="234">
        <v>181025</v>
      </c>
      <c r="AF188" s="234">
        <v>300</v>
      </c>
      <c r="AG188" s="220">
        <v>0</v>
      </c>
      <c r="AH188" s="220">
        <v>28750</v>
      </c>
      <c r="AI188" s="220">
        <v>20672</v>
      </c>
      <c r="AJ188" s="220">
        <v>30433</v>
      </c>
      <c r="AK188" s="220">
        <v>168</v>
      </c>
      <c r="AL188" s="220">
        <v>12020</v>
      </c>
      <c r="AM188" s="220">
        <v>15000</v>
      </c>
      <c r="AN188" s="220">
        <v>31398</v>
      </c>
      <c r="AO188" s="220">
        <v>23000</v>
      </c>
      <c r="AP188" s="220">
        <v>1200</v>
      </c>
      <c r="AQ188" s="220">
        <v>39680</v>
      </c>
      <c r="AR188" s="220">
        <v>0</v>
      </c>
      <c r="AS188" s="220">
        <v>20100</v>
      </c>
    </row>
    <row r="189" spans="1:45" ht="60" x14ac:dyDescent="0.2">
      <c r="A189" s="38" t="s">
        <v>441</v>
      </c>
      <c r="B189" s="2" t="s">
        <v>442</v>
      </c>
      <c r="C189" s="2" t="s">
        <v>26</v>
      </c>
      <c r="D189" s="1" t="s">
        <v>443</v>
      </c>
      <c r="E189" s="135" t="s">
        <v>27</v>
      </c>
      <c r="F189" s="136"/>
      <c r="G189" s="136">
        <f t="shared" si="4"/>
        <v>245000</v>
      </c>
      <c r="H189" s="136">
        <f t="shared" si="5"/>
        <v>179570</v>
      </c>
      <c r="M189">
        <v>50000</v>
      </c>
      <c r="N189">
        <v>3000</v>
      </c>
      <c r="O189">
        <v>60000</v>
      </c>
      <c r="P189">
        <v>50000</v>
      </c>
      <c r="Q189">
        <v>40000</v>
      </c>
      <c r="R189" s="233"/>
      <c r="S189">
        <v>0</v>
      </c>
      <c r="T189">
        <v>0</v>
      </c>
      <c r="U189">
        <v>0</v>
      </c>
      <c r="W189">
        <v>25000</v>
      </c>
      <c r="X189">
        <v>0</v>
      </c>
      <c r="Y189">
        <v>2000</v>
      </c>
      <c r="Z189">
        <v>5000</v>
      </c>
      <c r="AA189">
        <v>10000</v>
      </c>
      <c r="AE189" s="233"/>
      <c r="AF189" s="233">
        <v>15000</v>
      </c>
      <c r="AG189">
        <v>80</v>
      </c>
      <c r="AH189">
        <v>0</v>
      </c>
      <c r="AI189">
        <v>8060</v>
      </c>
      <c r="AJ189">
        <v>0</v>
      </c>
      <c r="AK189">
        <v>1530</v>
      </c>
      <c r="AL189">
        <v>0</v>
      </c>
      <c r="AM189">
        <v>41000</v>
      </c>
      <c r="AN189">
        <v>46000</v>
      </c>
      <c r="AO189">
        <v>31000</v>
      </c>
      <c r="AP189">
        <v>2900</v>
      </c>
      <c r="AQ189">
        <v>26000</v>
      </c>
      <c r="AR189">
        <v>8000</v>
      </c>
    </row>
    <row r="190" spans="1:45" ht="75" x14ac:dyDescent="0.2">
      <c r="A190" s="38" t="s">
        <v>444</v>
      </c>
      <c r="B190" s="2" t="s">
        <v>445</v>
      </c>
      <c r="C190" s="2" t="s">
        <v>132</v>
      </c>
      <c r="D190" s="1" t="s">
        <v>443</v>
      </c>
      <c r="E190" s="135" t="s">
        <v>27</v>
      </c>
      <c r="F190" s="136"/>
      <c r="G190" s="136">
        <f t="shared" si="4"/>
        <v>11050</v>
      </c>
      <c r="H190" s="136">
        <f t="shared" si="5"/>
        <v>1547</v>
      </c>
      <c r="M190">
        <v>500</v>
      </c>
      <c r="N190">
        <v>1000</v>
      </c>
      <c r="O190">
        <v>3000</v>
      </c>
      <c r="P190">
        <v>3000</v>
      </c>
      <c r="Q190">
        <v>3000</v>
      </c>
      <c r="R190" s="233"/>
      <c r="S190">
        <v>0</v>
      </c>
      <c r="T190">
        <v>0</v>
      </c>
      <c r="U190">
        <v>0</v>
      </c>
      <c r="W190">
        <v>500</v>
      </c>
      <c r="X190">
        <v>0</v>
      </c>
      <c r="Y190">
        <v>50</v>
      </c>
      <c r="Z190">
        <v>0</v>
      </c>
      <c r="AA190">
        <v>0</v>
      </c>
      <c r="AE190" s="233"/>
      <c r="AF190" s="233">
        <v>350</v>
      </c>
      <c r="AG190">
        <v>0</v>
      </c>
      <c r="AH190">
        <v>0</v>
      </c>
      <c r="AI190">
        <v>192</v>
      </c>
      <c r="AJ190">
        <v>0</v>
      </c>
      <c r="AK190">
        <v>5</v>
      </c>
      <c r="AL190">
        <v>0</v>
      </c>
      <c r="AM190">
        <v>0</v>
      </c>
      <c r="AN190">
        <v>1000</v>
      </c>
      <c r="AO190">
        <v>0</v>
      </c>
      <c r="AP190">
        <v>0</v>
      </c>
      <c r="AQ190">
        <v>0</v>
      </c>
      <c r="AR190">
        <v>0</v>
      </c>
    </row>
    <row r="191" spans="1:45" ht="60" x14ac:dyDescent="0.2">
      <c r="A191" s="12" t="s">
        <v>446</v>
      </c>
      <c r="B191" s="12" t="s">
        <v>447</v>
      </c>
      <c r="C191" s="51"/>
      <c r="D191" s="1" t="s">
        <v>448</v>
      </c>
      <c r="E191" s="135" t="s">
        <v>14</v>
      </c>
      <c r="F191" s="136"/>
      <c r="G191" s="136">
        <f t="shared" si="4"/>
        <v>2010</v>
      </c>
      <c r="H191" s="136">
        <f t="shared" si="5"/>
        <v>300</v>
      </c>
      <c r="M191">
        <v>2000</v>
      </c>
      <c r="N191">
        <v>0</v>
      </c>
      <c r="O191">
        <v>0</v>
      </c>
      <c r="P191">
        <v>10</v>
      </c>
      <c r="Q191">
        <v>0</v>
      </c>
      <c r="R191" s="233"/>
      <c r="S191">
        <v>0</v>
      </c>
      <c r="T191">
        <v>0</v>
      </c>
      <c r="U191">
        <v>0</v>
      </c>
      <c r="W191">
        <v>0</v>
      </c>
      <c r="X191">
        <v>0</v>
      </c>
      <c r="Y191">
        <v>0</v>
      </c>
      <c r="Z191">
        <v>0</v>
      </c>
      <c r="AA191">
        <v>0</v>
      </c>
      <c r="AE191" s="233"/>
      <c r="AF191" s="233">
        <v>0</v>
      </c>
      <c r="AG191">
        <v>0</v>
      </c>
      <c r="AH191">
        <v>0</v>
      </c>
      <c r="AI191">
        <v>0</v>
      </c>
      <c r="AJ191">
        <v>0</v>
      </c>
      <c r="AK191">
        <v>0</v>
      </c>
      <c r="AL191">
        <v>0</v>
      </c>
      <c r="AM191">
        <v>0</v>
      </c>
      <c r="AN191">
        <v>0</v>
      </c>
      <c r="AO191">
        <v>0</v>
      </c>
      <c r="AP191">
        <v>0</v>
      </c>
      <c r="AQ191">
        <v>300</v>
      </c>
      <c r="AR191">
        <v>0</v>
      </c>
    </row>
    <row r="192" spans="1:45" ht="57" x14ac:dyDescent="0.2">
      <c r="A192" s="9" t="s">
        <v>449</v>
      </c>
      <c r="B192" s="9" t="s">
        <v>450</v>
      </c>
      <c r="C192" s="9" t="s">
        <v>147</v>
      </c>
      <c r="D192" s="7" t="s">
        <v>451</v>
      </c>
      <c r="E192" s="135" t="s">
        <v>14</v>
      </c>
      <c r="F192" s="136"/>
      <c r="G192" s="136">
        <f t="shared" si="4"/>
        <v>0</v>
      </c>
      <c r="H192" s="136">
        <f t="shared" si="5"/>
        <v>0</v>
      </c>
      <c r="M192">
        <v>0</v>
      </c>
      <c r="N192">
        <v>0</v>
      </c>
      <c r="O192">
        <v>0</v>
      </c>
      <c r="P192">
        <v>0</v>
      </c>
      <c r="Q192">
        <v>0</v>
      </c>
      <c r="R192" s="233"/>
      <c r="S192">
        <v>0</v>
      </c>
      <c r="T192">
        <v>0</v>
      </c>
      <c r="U192">
        <v>0</v>
      </c>
      <c r="W192">
        <v>0</v>
      </c>
      <c r="X192">
        <v>0</v>
      </c>
      <c r="Y192">
        <v>0</v>
      </c>
      <c r="Z192">
        <v>0</v>
      </c>
      <c r="AA192">
        <v>0</v>
      </c>
      <c r="AE192" s="233"/>
      <c r="AF192" s="233">
        <v>0</v>
      </c>
      <c r="AG192">
        <v>0</v>
      </c>
      <c r="AH192">
        <v>0</v>
      </c>
      <c r="AI192">
        <v>0</v>
      </c>
      <c r="AJ192">
        <v>0</v>
      </c>
      <c r="AK192">
        <v>0</v>
      </c>
      <c r="AL192">
        <v>0</v>
      </c>
      <c r="AM192">
        <v>0</v>
      </c>
      <c r="AN192">
        <v>0</v>
      </c>
      <c r="AO192">
        <v>0</v>
      </c>
      <c r="AP192">
        <v>0</v>
      </c>
      <c r="AQ192">
        <v>0</v>
      </c>
      <c r="AR192">
        <v>0</v>
      </c>
    </row>
    <row r="193" spans="1:45" ht="42.75" x14ac:dyDescent="0.2">
      <c r="A193" s="55" t="s">
        <v>452</v>
      </c>
      <c r="B193" s="1" t="s">
        <v>453</v>
      </c>
      <c r="C193" s="2"/>
      <c r="D193" s="1"/>
      <c r="E193" s="135">
        <v>0</v>
      </c>
      <c r="F193" s="136"/>
      <c r="G193" s="136">
        <f t="shared" si="4"/>
        <v>0</v>
      </c>
      <c r="H193" s="136">
        <f t="shared" si="5"/>
        <v>0</v>
      </c>
      <c r="R193" s="233"/>
      <c r="S193">
        <v>0</v>
      </c>
      <c r="T193">
        <v>0</v>
      </c>
      <c r="U193">
        <v>0</v>
      </c>
      <c r="AE193" s="233"/>
      <c r="AF193" s="233"/>
      <c r="AH193">
        <v>0</v>
      </c>
      <c r="AI193">
        <v>0</v>
      </c>
      <c r="AJ193">
        <v>0</v>
      </c>
      <c r="AL193">
        <v>0</v>
      </c>
    </row>
    <row r="194" spans="1:45" s="220" customFormat="1" ht="45" x14ac:dyDescent="0.2">
      <c r="A194" s="215" t="s">
        <v>454</v>
      </c>
      <c r="B194" s="216" t="s">
        <v>455</v>
      </c>
      <c r="C194" s="216" t="s">
        <v>426</v>
      </c>
      <c r="D194" s="217" t="s">
        <v>443</v>
      </c>
      <c r="E194" s="218" t="s">
        <v>27</v>
      </c>
      <c r="F194" s="219"/>
      <c r="G194" s="136">
        <f t="shared" si="4"/>
        <v>1760100</v>
      </c>
      <c r="H194" s="136">
        <f t="shared" si="5"/>
        <v>1040795</v>
      </c>
      <c r="M194" s="220">
        <v>60000</v>
      </c>
      <c r="N194" s="220">
        <v>13000</v>
      </c>
      <c r="O194" s="220">
        <v>100000</v>
      </c>
      <c r="P194" s="220">
        <v>36000</v>
      </c>
      <c r="Q194" s="220">
        <v>50000</v>
      </c>
      <c r="R194" s="234">
        <v>100500</v>
      </c>
      <c r="S194" s="220">
        <v>292800</v>
      </c>
      <c r="T194" s="220">
        <v>439000</v>
      </c>
      <c r="U194" s="220">
        <v>329000</v>
      </c>
      <c r="V194" s="220">
        <v>327800</v>
      </c>
      <c r="W194" s="220">
        <v>5000</v>
      </c>
      <c r="X194" s="220">
        <v>0</v>
      </c>
      <c r="Y194" s="220">
        <v>2000</v>
      </c>
      <c r="Z194" s="220">
        <v>5000</v>
      </c>
      <c r="AA194" s="220">
        <v>0</v>
      </c>
      <c r="AE194" s="234">
        <v>107838</v>
      </c>
      <c r="AF194" s="234">
        <v>2500</v>
      </c>
      <c r="AG194" s="220">
        <v>140</v>
      </c>
      <c r="AH194" s="220">
        <v>239000</v>
      </c>
      <c r="AI194" s="220">
        <v>123877</v>
      </c>
      <c r="AJ194" s="220">
        <v>260050</v>
      </c>
      <c r="AK194" s="220">
        <v>1640</v>
      </c>
      <c r="AL194" s="220">
        <v>12000</v>
      </c>
      <c r="AM194" s="220">
        <v>57000</v>
      </c>
      <c r="AN194" s="220">
        <v>100000</v>
      </c>
      <c r="AO194" s="220">
        <v>48000</v>
      </c>
      <c r="AP194" s="220">
        <v>5000</v>
      </c>
      <c r="AQ194" s="220">
        <v>55150</v>
      </c>
      <c r="AR194" s="220">
        <v>0</v>
      </c>
      <c r="AS194" s="220">
        <v>28600</v>
      </c>
    </row>
    <row r="195" spans="1:45" s="195" customFormat="1" ht="30" x14ac:dyDescent="0.2">
      <c r="A195" s="190" t="s">
        <v>456</v>
      </c>
      <c r="B195" s="191" t="s">
        <v>457</v>
      </c>
      <c r="C195" s="191" t="s">
        <v>132</v>
      </c>
      <c r="D195" s="192" t="s">
        <v>458</v>
      </c>
      <c r="E195" s="193" t="s">
        <v>27</v>
      </c>
      <c r="F195" s="194"/>
      <c r="G195" s="136">
        <f t="shared" si="4"/>
        <v>148588</v>
      </c>
      <c r="H195" s="136">
        <f t="shared" si="5"/>
        <v>110012</v>
      </c>
      <c r="M195" s="195">
        <v>800</v>
      </c>
      <c r="N195" s="195">
        <v>5000</v>
      </c>
      <c r="O195" s="195">
        <v>11000</v>
      </c>
      <c r="P195" s="195">
        <v>4000</v>
      </c>
      <c r="Q195" s="195">
        <v>4000</v>
      </c>
      <c r="R195" s="235">
        <v>11200</v>
      </c>
      <c r="S195" s="195">
        <v>26448</v>
      </c>
      <c r="T195" s="195">
        <v>33200</v>
      </c>
      <c r="U195" s="195">
        <v>21200</v>
      </c>
      <c r="V195" s="195">
        <v>31390</v>
      </c>
      <c r="W195" s="195">
        <v>250</v>
      </c>
      <c r="X195" s="195">
        <v>0</v>
      </c>
      <c r="Y195" s="195">
        <v>100</v>
      </c>
      <c r="Z195" s="195">
        <v>0</v>
      </c>
      <c r="AA195" s="195">
        <v>0</v>
      </c>
      <c r="AE195" s="235">
        <v>11270</v>
      </c>
      <c r="AF195" s="235">
        <v>150</v>
      </c>
      <c r="AG195" s="195">
        <v>0</v>
      </c>
      <c r="AH195" s="195">
        <v>8250</v>
      </c>
      <c r="AI195" s="195">
        <v>13096</v>
      </c>
      <c r="AJ195" s="195">
        <v>30453</v>
      </c>
      <c r="AK195" s="195">
        <v>55</v>
      </c>
      <c r="AL195" s="195">
        <v>4820</v>
      </c>
      <c r="AM195" s="195">
        <v>6480</v>
      </c>
      <c r="AN195" s="195">
        <v>6688</v>
      </c>
      <c r="AO195" s="195">
        <v>4630</v>
      </c>
      <c r="AP195" s="195">
        <v>0</v>
      </c>
      <c r="AQ195" s="195">
        <v>720</v>
      </c>
      <c r="AR195" s="195">
        <v>0</v>
      </c>
      <c r="AS195" s="195">
        <v>23400</v>
      </c>
    </row>
    <row r="196" spans="1:45" ht="59.25" x14ac:dyDescent="0.2">
      <c r="A196" s="38" t="s">
        <v>459</v>
      </c>
      <c r="B196" s="5" t="s">
        <v>460</v>
      </c>
      <c r="C196" s="2" t="s">
        <v>147</v>
      </c>
      <c r="D196" s="1" t="s">
        <v>461</v>
      </c>
      <c r="E196" s="135" t="s">
        <v>27</v>
      </c>
      <c r="F196" s="136"/>
      <c r="G196" s="136">
        <f t="shared" si="4"/>
        <v>4700</v>
      </c>
      <c r="H196" s="136">
        <f t="shared" si="5"/>
        <v>6636</v>
      </c>
      <c r="M196">
        <v>300</v>
      </c>
      <c r="N196">
        <v>2000</v>
      </c>
      <c r="O196">
        <v>1000</v>
      </c>
      <c r="P196">
        <v>600</v>
      </c>
      <c r="Q196">
        <v>300</v>
      </c>
      <c r="R196" s="233"/>
      <c r="S196">
        <v>0</v>
      </c>
      <c r="T196">
        <v>0</v>
      </c>
      <c r="U196">
        <v>0</v>
      </c>
      <c r="W196">
        <v>0</v>
      </c>
      <c r="X196">
        <v>0</v>
      </c>
      <c r="Y196">
        <v>0</v>
      </c>
      <c r="Z196">
        <v>500</v>
      </c>
      <c r="AA196">
        <v>0</v>
      </c>
      <c r="AE196" s="233"/>
      <c r="AF196" s="233">
        <v>0</v>
      </c>
      <c r="AG196">
        <v>0</v>
      </c>
      <c r="AH196">
        <v>0</v>
      </c>
      <c r="AI196">
        <v>0</v>
      </c>
      <c r="AJ196">
        <v>0</v>
      </c>
      <c r="AK196">
        <v>0</v>
      </c>
      <c r="AL196">
        <v>1500</v>
      </c>
      <c r="AM196">
        <v>0</v>
      </c>
      <c r="AN196">
        <v>530</v>
      </c>
      <c r="AO196">
        <v>600</v>
      </c>
      <c r="AP196">
        <v>3000</v>
      </c>
      <c r="AQ196">
        <v>1006</v>
      </c>
      <c r="AR196">
        <v>0</v>
      </c>
    </row>
    <row r="197" spans="1:45" ht="409.5" x14ac:dyDescent="0.2">
      <c r="A197" s="58" t="s">
        <v>462</v>
      </c>
      <c r="B197" s="54" t="s">
        <v>463</v>
      </c>
      <c r="C197" s="9" t="s">
        <v>356</v>
      </c>
      <c r="D197" s="1" t="s">
        <v>464</v>
      </c>
      <c r="E197" s="135" t="s">
        <v>14</v>
      </c>
      <c r="F197" s="136"/>
      <c r="G197" s="136">
        <f t="shared" si="4"/>
        <v>163000</v>
      </c>
      <c r="H197" s="136">
        <f t="shared" si="5"/>
        <v>104376</v>
      </c>
      <c r="M197">
        <v>80000</v>
      </c>
      <c r="N197">
        <v>25000</v>
      </c>
      <c r="O197">
        <v>20000</v>
      </c>
      <c r="P197">
        <v>15000</v>
      </c>
      <c r="Q197">
        <v>20000</v>
      </c>
      <c r="R197" s="233"/>
      <c r="S197">
        <v>0</v>
      </c>
      <c r="T197">
        <v>0</v>
      </c>
      <c r="U197">
        <v>0</v>
      </c>
      <c r="W197">
        <v>0</v>
      </c>
      <c r="X197">
        <v>0</v>
      </c>
      <c r="Y197">
        <v>0</v>
      </c>
      <c r="Z197">
        <v>3000</v>
      </c>
      <c r="AA197">
        <v>0</v>
      </c>
      <c r="AE197" s="233">
        <v>100</v>
      </c>
      <c r="AF197" s="233">
        <v>0</v>
      </c>
      <c r="AG197">
        <v>0</v>
      </c>
      <c r="AH197">
        <v>0</v>
      </c>
      <c r="AI197">
        <v>0</v>
      </c>
      <c r="AJ197">
        <v>0</v>
      </c>
      <c r="AK197">
        <v>0</v>
      </c>
      <c r="AL197">
        <v>23743</v>
      </c>
      <c r="AM197">
        <v>1542</v>
      </c>
      <c r="AN197">
        <v>8205</v>
      </c>
      <c r="AO197">
        <v>21284</v>
      </c>
      <c r="AP197">
        <v>1200</v>
      </c>
      <c r="AQ197">
        <v>48302</v>
      </c>
      <c r="AR197">
        <v>0</v>
      </c>
    </row>
    <row r="198" spans="1:45" ht="15.75" x14ac:dyDescent="0.2">
      <c r="A198" s="55" t="s">
        <v>465</v>
      </c>
      <c r="B198" s="1" t="s">
        <v>466</v>
      </c>
      <c r="C198" s="2"/>
      <c r="D198" s="1"/>
      <c r="E198" s="135">
        <v>0</v>
      </c>
      <c r="F198" s="136"/>
      <c r="G198" s="136">
        <f t="shared" si="4"/>
        <v>0</v>
      </c>
      <c r="H198" s="136">
        <f t="shared" si="5"/>
        <v>0</v>
      </c>
      <c r="R198" s="233"/>
      <c r="S198">
        <v>0</v>
      </c>
      <c r="T198">
        <v>0</v>
      </c>
      <c r="U198">
        <v>0</v>
      </c>
      <c r="Y198">
        <v>0</v>
      </c>
      <c r="AE198" s="233"/>
      <c r="AF198" s="233"/>
      <c r="AH198">
        <v>0</v>
      </c>
      <c r="AI198">
        <v>0</v>
      </c>
      <c r="AJ198">
        <v>0</v>
      </c>
      <c r="AK198">
        <v>0</v>
      </c>
    </row>
    <row r="199" spans="1:45" ht="45" x14ac:dyDescent="0.2">
      <c r="A199" s="38" t="s">
        <v>467</v>
      </c>
      <c r="B199" s="2" t="s">
        <v>468</v>
      </c>
      <c r="C199" s="2" t="s">
        <v>61</v>
      </c>
      <c r="D199" s="1" t="s">
        <v>434</v>
      </c>
      <c r="E199" s="135" t="s">
        <v>14</v>
      </c>
      <c r="F199" s="136"/>
      <c r="G199" s="136">
        <f t="shared" ref="G199:G262" si="6">SUM(M199:AA199)</f>
        <v>65650</v>
      </c>
      <c r="H199" s="136">
        <f t="shared" ref="H199:H262" si="7">SUM(AE199:AS199)</f>
        <v>14778</v>
      </c>
      <c r="M199">
        <v>20000</v>
      </c>
      <c r="N199">
        <v>15000</v>
      </c>
      <c r="O199">
        <v>20000</v>
      </c>
      <c r="P199">
        <v>1500</v>
      </c>
      <c r="Q199">
        <v>6000</v>
      </c>
      <c r="R199" s="233"/>
      <c r="S199">
        <v>0</v>
      </c>
      <c r="T199">
        <v>0</v>
      </c>
      <c r="U199">
        <v>0</v>
      </c>
      <c r="W199">
        <v>50</v>
      </c>
      <c r="X199">
        <v>0</v>
      </c>
      <c r="Y199">
        <v>0</v>
      </c>
      <c r="Z199">
        <v>2000</v>
      </c>
      <c r="AA199">
        <v>1100</v>
      </c>
      <c r="AE199" s="233"/>
      <c r="AF199" s="233">
        <v>0</v>
      </c>
      <c r="AG199">
        <v>0</v>
      </c>
      <c r="AH199">
        <v>0</v>
      </c>
      <c r="AI199">
        <v>306</v>
      </c>
      <c r="AJ199">
        <v>0</v>
      </c>
      <c r="AK199">
        <v>0</v>
      </c>
      <c r="AL199">
        <v>0</v>
      </c>
      <c r="AM199">
        <v>5820</v>
      </c>
      <c r="AN199">
        <v>984</v>
      </c>
      <c r="AO199">
        <v>2780</v>
      </c>
      <c r="AP199">
        <v>400</v>
      </c>
      <c r="AQ199">
        <v>3600</v>
      </c>
      <c r="AR199">
        <v>888</v>
      </c>
    </row>
    <row r="200" spans="1:45" ht="45" x14ac:dyDescent="0.2">
      <c r="A200" s="38" t="s">
        <v>469</v>
      </c>
      <c r="B200" s="2" t="s">
        <v>470</v>
      </c>
      <c r="C200" s="2" t="s">
        <v>61</v>
      </c>
      <c r="D200" s="1" t="s">
        <v>434</v>
      </c>
      <c r="E200" s="135" t="s">
        <v>14</v>
      </c>
      <c r="F200" s="136"/>
      <c r="G200" s="136">
        <f t="shared" si="6"/>
        <v>105550</v>
      </c>
      <c r="H200" s="136">
        <f t="shared" si="7"/>
        <v>96030</v>
      </c>
      <c r="M200">
        <v>30000</v>
      </c>
      <c r="N200">
        <v>12000</v>
      </c>
      <c r="O200">
        <v>20000</v>
      </c>
      <c r="P200">
        <v>30000</v>
      </c>
      <c r="Q200">
        <v>13000</v>
      </c>
      <c r="R200" s="233"/>
      <c r="S200">
        <v>0</v>
      </c>
      <c r="T200">
        <v>0</v>
      </c>
      <c r="U200">
        <v>0</v>
      </c>
      <c r="W200">
        <v>50</v>
      </c>
      <c r="X200">
        <v>0</v>
      </c>
      <c r="Y200">
        <v>0</v>
      </c>
      <c r="Z200">
        <v>500</v>
      </c>
      <c r="AA200">
        <v>0</v>
      </c>
      <c r="AE200" s="233">
        <v>2500</v>
      </c>
      <c r="AF200" s="233">
        <v>0</v>
      </c>
      <c r="AG200">
        <v>0</v>
      </c>
      <c r="AH200">
        <v>0</v>
      </c>
      <c r="AI200">
        <v>2359</v>
      </c>
      <c r="AJ200">
        <v>0</v>
      </c>
      <c r="AK200">
        <v>0</v>
      </c>
      <c r="AL200">
        <v>11310</v>
      </c>
      <c r="AM200">
        <v>19000</v>
      </c>
      <c r="AN200">
        <v>24215</v>
      </c>
      <c r="AO200">
        <v>14025</v>
      </c>
      <c r="AP200">
        <v>1366</v>
      </c>
      <c r="AQ200">
        <v>21255</v>
      </c>
      <c r="AR200">
        <v>0</v>
      </c>
    </row>
    <row r="201" spans="1:45" s="195" customFormat="1" ht="45" x14ac:dyDescent="0.2">
      <c r="A201" s="190" t="s">
        <v>471</v>
      </c>
      <c r="B201" s="191" t="s">
        <v>472</v>
      </c>
      <c r="C201" s="191" t="s">
        <v>61</v>
      </c>
      <c r="D201" s="192" t="s">
        <v>434</v>
      </c>
      <c r="E201" s="193" t="s">
        <v>27</v>
      </c>
      <c r="F201" s="194"/>
      <c r="G201" s="136">
        <f t="shared" si="6"/>
        <v>72400</v>
      </c>
      <c r="H201" s="136">
        <f t="shared" si="7"/>
        <v>72354</v>
      </c>
      <c r="M201" s="195">
        <v>0</v>
      </c>
      <c r="N201" s="195">
        <v>15000</v>
      </c>
      <c r="O201" s="195">
        <v>3000</v>
      </c>
      <c r="P201" s="195">
        <v>5000</v>
      </c>
      <c r="Q201" s="195">
        <v>3000</v>
      </c>
      <c r="R201" s="235">
        <v>2600</v>
      </c>
      <c r="S201" s="195">
        <v>16980</v>
      </c>
      <c r="T201" s="195">
        <v>5400</v>
      </c>
      <c r="U201" s="195">
        <v>12300</v>
      </c>
      <c r="V201" s="195">
        <v>9020</v>
      </c>
      <c r="W201" s="195">
        <v>0</v>
      </c>
      <c r="X201" s="195">
        <v>0</v>
      </c>
      <c r="Y201" s="195">
        <v>100</v>
      </c>
      <c r="Z201" s="195">
        <v>0</v>
      </c>
      <c r="AA201" s="195">
        <v>0</v>
      </c>
      <c r="AE201" s="235">
        <v>850</v>
      </c>
      <c r="AF201" s="235">
        <v>0</v>
      </c>
      <c r="AG201" s="195">
        <v>0</v>
      </c>
      <c r="AH201" s="195">
        <v>9550</v>
      </c>
      <c r="AI201" s="195">
        <v>7703</v>
      </c>
      <c r="AJ201" s="195">
        <v>2661</v>
      </c>
      <c r="AK201" s="195">
        <v>0</v>
      </c>
      <c r="AL201" s="195">
        <v>14625</v>
      </c>
      <c r="AM201" s="195">
        <v>825</v>
      </c>
      <c r="AN201" s="195">
        <v>4450</v>
      </c>
      <c r="AO201" s="195">
        <v>3450</v>
      </c>
      <c r="AP201" s="195">
        <v>100</v>
      </c>
      <c r="AQ201" s="195">
        <v>0</v>
      </c>
      <c r="AR201" s="195">
        <v>0</v>
      </c>
      <c r="AS201" s="195">
        <v>28140</v>
      </c>
    </row>
    <row r="202" spans="1:45" ht="15.75" x14ac:dyDescent="0.2">
      <c r="A202" s="55" t="s">
        <v>473</v>
      </c>
      <c r="B202" s="1" t="s">
        <v>474</v>
      </c>
      <c r="C202" s="2"/>
      <c r="D202" s="2"/>
      <c r="E202" s="135">
        <v>0</v>
      </c>
      <c r="F202" s="136"/>
      <c r="G202" s="136">
        <f t="shared" si="6"/>
        <v>0</v>
      </c>
      <c r="H202" s="136">
        <f t="shared" si="7"/>
        <v>0</v>
      </c>
      <c r="R202" s="233"/>
      <c r="S202">
        <v>0</v>
      </c>
      <c r="T202">
        <v>0</v>
      </c>
      <c r="U202">
        <v>0</v>
      </c>
      <c r="AE202" s="233"/>
      <c r="AF202" s="233"/>
      <c r="AH202">
        <v>0</v>
      </c>
      <c r="AI202">
        <v>0</v>
      </c>
      <c r="AJ202">
        <v>0</v>
      </c>
      <c r="AL202">
        <v>0</v>
      </c>
    </row>
    <row r="203" spans="1:45" s="195" customFormat="1" ht="30" x14ac:dyDescent="0.2">
      <c r="A203" s="190" t="s">
        <v>475</v>
      </c>
      <c r="B203" s="191" t="s">
        <v>476</v>
      </c>
      <c r="C203" s="191" t="s">
        <v>477</v>
      </c>
      <c r="D203" s="192" t="s">
        <v>478</v>
      </c>
      <c r="E203" s="193" t="s">
        <v>14</v>
      </c>
      <c r="F203" s="194"/>
      <c r="G203" s="136">
        <f t="shared" si="6"/>
        <v>67950</v>
      </c>
      <c r="H203" s="136">
        <f t="shared" si="7"/>
        <v>34970</v>
      </c>
      <c r="M203" s="195">
        <v>3000</v>
      </c>
      <c r="N203" s="195">
        <v>0</v>
      </c>
      <c r="O203" s="195">
        <v>4000</v>
      </c>
      <c r="P203" s="195">
        <v>1500</v>
      </c>
      <c r="Q203" s="195">
        <v>3000</v>
      </c>
      <c r="R203" s="235">
        <v>3000</v>
      </c>
      <c r="S203" s="195">
        <v>6400</v>
      </c>
      <c r="T203" s="195">
        <v>11600</v>
      </c>
      <c r="U203" s="195">
        <v>8100</v>
      </c>
      <c r="V203" s="195">
        <v>13150</v>
      </c>
      <c r="W203" s="195">
        <v>500</v>
      </c>
      <c r="X203" s="195">
        <v>0</v>
      </c>
      <c r="Y203" s="195">
        <v>500</v>
      </c>
      <c r="Z203" s="195">
        <v>13200</v>
      </c>
      <c r="AA203" s="195">
        <v>0</v>
      </c>
      <c r="AE203" s="235">
        <v>6500</v>
      </c>
      <c r="AF203" s="235">
        <v>0</v>
      </c>
      <c r="AG203" s="195">
        <v>0</v>
      </c>
      <c r="AH203" s="195">
        <v>6100</v>
      </c>
      <c r="AI203" s="195">
        <v>400</v>
      </c>
      <c r="AJ203" s="195">
        <v>1670</v>
      </c>
      <c r="AK203" s="195">
        <v>0</v>
      </c>
      <c r="AL203" s="195">
        <v>0</v>
      </c>
      <c r="AM203" s="195">
        <v>4000</v>
      </c>
      <c r="AN203" s="195">
        <v>0</v>
      </c>
      <c r="AO203" s="195">
        <v>0</v>
      </c>
      <c r="AP203" s="195">
        <v>600</v>
      </c>
      <c r="AQ203" s="195">
        <v>4200</v>
      </c>
      <c r="AR203" s="195">
        <v>0</v>
      </c>
      <c r="AS203" s="195">
        <v>11500</v>
      </c>
    </row>
    <row r="204" spans="1:45" ht="185.25" x14ac:dyDescent="0.2">
      <c r="A204" s="34" t="s">
        <v>479</v>
      </c>
      <c r="B204" s="45" t="s">
        <v>480</v>
      </c>
      <c r="C204" s="34" t="s">
        <v>481</v>
      </c>
      <c r="D204" s="7" t="s">
        <v>482</v>
      </c>
      <c r="E204" s="135" t="s">
        <v>14</v>
      </c>
      <c r="F204" s="136"/>
      <c r="G204" s="136">
        <f t="shared" si="6"/>
        <v>0</v>
      </c>
      <c r="H204" s="136">
        <f t="shared" si="7"/>
        <v>0</v>
      </c>
      <c r="M204">
        <v>0</v>
      </c>
      <c r="N204">
        <v>0</v>
      </c>
      <c r="O204">
        <v>0</v>
      </c>
      <c r="P204">
        <v>0</v>
      </c>
      <c r="Q204">
        <v>0</v>
      </c>
      <c r="R204" s="233"/>
      <c r="S204">
        <v>0</v>
      </c>
      <c r="T204">
        <v>0</v>
      </c>
      <c r="U204">
        <v>0</v>
      </c>
      <c r="W204">
        <v>0</v>
      </c>
      <c r="X204">
        <v>0</v>
      </c>
      <c r="Y204">
        <v>0</v>
      </c>
      <c r="Z204">
        <v>0</v>
      </c>
      <c r="AA204">
        <v>0</v>
      </c>
      <c r="AE204" s="233"/>
      <c r="AF204" s="233">
        <v>0</v>
      </c>
      <c r="AG204">
        <v>0</v>
      </c>
      <c r="AH204">
        <v>0</v>
      </c>
      <c r="AI204">
        <v>0</v>
      </c>
      <c r="AJ204">
        <v>0</v>
      </c>
      <c r="AK204">
        <v>0</v>
      </c>
      <c r="AL204">
        <v>0</v>
      </c>
      <c r="AM204">
        <v>0</v>
      </c>
      <c r="AN204">
        <v>0</v>
      </c>
      <c r="AO204">
        <v>0</v>
      </c>
      <c r="AP204">
        <v>0</v>
      </c>
      <c r="AQ204">
        <v>0</v>
      </c>
      <c r="AR204">
        <v>0</v>
      </c>
    </row>
    <row r="205" spans="1:45" ht="28.5" x14ac:dyDescent="0.2">
      <c r="A205" s="55" t="s">
        <v>483</v>
      </c>
      <c r="B205" s="1" t="s">
        <v>484</v>
      </c>
      <c r="C205" s="2"/>
      <c r="D205" s="2"/>
      <c r="E205" s="135">
        <v>0</v>
      </c>
      <c r="F205" s="136"/>
      <c r="G205" s="136"/>
      <c r="H205" s="136"/>
      <c r="R205" s="233"/>
      <c r="S205">
        <v>0</v>
      </c>
      <c r="T205">
        <v>0</v>
      </c>
      <c r="U205">
        <v>0</v>
      </c>
      <c r="W205">
        <v>0</v>
      </c>
      <c r="AE205" s="233"/>
      <c r="AF205" s="233">
        <v>0</v>
      </c>
      <c r="AH205">
        <v>0</v>
      </c>
      <c r="AI205">
        <v>0</v>
      </c>
      <c r="AJ205">
        <v>0</v>
      </c>
    </row>
    <row r="206" spans="1:45" s="195" customFormat="1" ht="15.75" x14ac:dyDescent="0.2">
      <c r="A206" s="190" t="s">
        <v>485</v>
      </c>
      <c r="B206" s="191" t="s">
        <v>486</v>
      </c>
      <c r="C206" s="191" t="s">
        <v>26</v>
      </c>
      <c r="D206" s="192" t="s">
        <v>434</v>
      </c>
      <c r="E206" s="193" t="s">
        <v>27</v>
      </c>
      <c r="F206" s="194"/>
      <c r="G206" s="136">
        <f t="shared" si="6"/>
        <v>375180</v>
      </c>
      <c r="H206" s="136">
        <f t="shared" si="7"/>
        <v>212215</v>
      </c>
      <c r="M206" s="195">
        <v>4500</v>
      </c>
      <c r="N206" s="195">
        <v>0</v>
      </c>
      <c r="O206" s="195">
        <v>25000</v>
      </c>
      <c r="P206" s="195">
        <v>20000</v>
      </c>
      <c r="Q206" s="195">
        <v>10000</v>
      </c>
      <c r="R206" s="235">
        <v>14500</v>
      </c>
      <c r="S206" s="195">
        <v>46580</v>
      </c>
      <c r="T206" s="195">
        <v>58600</v>
      </c>
      <c r="U206" s="195">
        <v>109000</v>
      </c>
      <c r="V206" s="195">
        <v>86500</v>
      </c>
      <c r="W206" s="195">
        <v>0</v>
      </c>
      <c r="X206" s="195">
        <v>0</v>
      </c>
      <c r="Y206" s="195">
        <v>500</v>
      </c>
      <c r="Z206" s="195">
        <v>0</v>
      </c>
      <c r="AA206" s="195">
        <v>0</v>
      </c>
      <c r="AE206" s="235">
        <v>16100</v>
      </c>
      <c r="AF206" s="235">
        <v>0</v>
      </c>
      <c r="AG206" s="195">
        <v>0</v>
      </c>
      <c r="AH206" s="195">
        <v>70600</v>
      </c>
      <c r="AI206" s="195">
        <v>13660</v>
      </c>
      <c r="AJ206" s="195">
        <v>44935</v>
      </c>
      <c r="AK206" s="195">
        <v>0</v>
      </c>
      <c r="AL206" s="195">
        <v>0</v>
      </c>
      <c r="AM206" s="195">
        <v>20130</v>
      </c>
      <c r="AN206" s="195">
        <v>16480</v>
      </c>
      <c r="AO206" s="195">
        <v>18960</v>
      </c>
      <c r="AP206" s="195">
        <v>0</v>
      </c>
      <c r="AQ206" s="195">
        <v>4200</v>
      </c>
      <c r="AR206" s="195">
        <v>0</v>
      </c>
      <c r="AS206" s="195">
        <v>7150</v>
      </c>
    </row>
    <row r="207" spans="1:45" s="220" customFormat="1" ht="30" x14ac:dyDescent="0.2">
      <c r="A207" s="215" t="s">
        <v>487</v>
      </c>
      <c r="B207" s="216" t="s">
        <v>488</v>
      </c>
      <c r="C207" s="216" t="s">
        <v>132</v>
      </c>
      <c r="D207" s="217" t="s">
        <v>434</v>
      </c>
      <c r="E207" s="218" t="s">
        <v>27</v>
      </c>
      <c r="F207" s="219"/>
      <c r="G207" s="136">
        <f t="shared" si="6"/>
        <v>37854</v>
      </c>
      <c r="H207" s="136">
        <f t="shared" si="7"/>
        <v>17378</v>
      </c>
      <c r="M207" s="220">
        <v>100</v>
      </c>
      <c r="N207" s="220">
        <v>2000</v>
      </c>
      <c r="O207" s="220">
        <v>5000</v>
      </c>
      <c r="P207" s="220">
        <v>1500</v>
      </c>
      <c r="Q207" s="220">
        <v>240</v>
      </c>
      <c r="R207" s="234">
        <v>2750</v>
      </c>
      <c r="S207" s="220">
        <v>6724</v>
      </c>
      <c r="T207" s="220">
        <v>7350</v>
      </c>
      <c r="U207" s="220">
        <v>4100</v>
      </c>
      <c r="V207" s="220">
        <v>8090</v>
      </c>
      <c r="W207" s="220">
        <v>0</v>
      </c>
      <c r="X207" s="220">
        <v>0</v>
      </c>
      <c r="Y207" s="220">
        <v>0</v>
      </c>
      <c r="Z207" s="220">
        <v>0</v>
      </c>
      <c r="AA207" s="220">
        <v>0</v>
      </c>
      <c r="AE207" s="234">
        <v>1651</v>
      </c>
      <c r="AF207" s="234">
        <v>0</v>
      </c>
      <c r="AG207" s="220">
        <v>0</v>
      </c>
      <c r="AH207" s="220">
        <v>2000</v>
      </c>
      <c r="AI207" s="220">
        <v>2230</v>
      </c>
      <c r="AJ207" s="220">
        <v>5234</v>
      </c>
      <c r="AK207" s="220">
        <v>0</v>
      </c>
      <c r="AL207" s="220">
        <v>1740</v>
      </c>
      <c r="AM207" s="220">
        <v>930</v>
      </c>
      <c r="AN207" s="220">
        <v>1343</v>
      </c>
      <c r="AO207" s="220">
        <v>390</v>
      </c>
      <c r="AP207" s="220">
        <v>0</v>
      </c>
      <c r="AQ207" s="220">
        <v>0</v>
      </c>
      <c r="AR207" s="220">
        <v>0</v>
      </c>
      <c r="AS207" s="220">
        <v>1860</v>
      </c>
    </row>
    <row r="208" spans="1:45" ht="15.75" x14ac:dyDescent="0.2">
      <c r="A208" s="55" t="s">
        <v>489</v>
      </c>
      <c r="B208" s="55" t="s">
        <v>417</v>
      </c>
      <c r="C208" s="2"/>
      <c r="D208" s="9"/>
      <c r="E208" s="135">
        <v>0</v>
      </c>
      <c r="F208" s="136"/>
      <c r="G208" s="136">
        <f t="shared" si="6"/>
        <v>0</v>
      </c>
      <c r="H208" s="136">
        <f t="shared" si="7"/>
        <v>0</v>
      </c>
      <c r="R208" s="233"/>
      <c r="S208">
        <v>0</v>
      </c>
      <c r="T208">
        <v>0</v>
      </c>
      <c r="U208">
        <v>0</v>
      </c>
      <c r="AE208" s="233"/>
      <c r="AF208" s="233"/>
      <c r="AH208">
        <v>0</v>
      </c>
      <c r="AI208">
        <v>0</v>
      </c>
      <c r="AJ208">
        <v>0</v>
      </c>
    </row>
    <row r="209" spans="1:45" s="195" customFormat="1" ht="45" x14ac:dyDescent="0.2">
      <c r="A209" s="190" t="s">
        <v>490</v>
      </c>
      <c r="B209" s="191" t="s">
        <v>491</v>
      </c>
      <c r="C209" s="191" t="s">
        <v>26</v>
      </c>
      <c r="D209" s="192" t="s">
        <v>448</v>
      </c>
      <c r="E209" s="193" t="s">
        <v>27</v>
      </c>
      <c r="F209" s="194"/>
      <c r="G209" s="136">
        <f t="shared" si="6"/>
        <v>839500</v>
      </c>
      <c r="H209" s="136">
        <f t="shared" si="7"/>
        <v>498260</v>
      </c>
      <c r="M209" s="195">
        <v>45000</v>
      </c>
      <c r="N209" s="195">
        <v>1000</v>
      </c>
      <c r="O209" s="195">
        <v>20000</v>
      </c>
      <c r="P209" s="195">
        <v>30000</v>
      </c>
      <c r="Q209" s="195">
        <v>10000</v>
      </c>
      <c r="R209" s="235">
        <v>10000</v>
      </c>
      <c r="S209" s="195">
        <v>34000</v>
      </c>
      <c r="T209" s="195">
        <v>41300</v>
      </c>
      <c r="U209" s="195">
        <v>559600</v>
      </c>
      <c r="V209" s="195">
        <v>84500</v>
      </c>
      <c r="W209" s="195">
        <v>2000</v>
      </c>
      <c r="X209" s="195">
        <v>0</v>
      </c>
      <c r="Y209" s="195">
        <v>0</v>
      </c>
      <c r="Z209" s="195">
        <v>1000</v>
      </c>
      <c r="AA209" s="195">
        <v>1100</v>
      </c>
      <c r="AE209" s="235">
        <v>10500</v>
      </c>
      <c r="AF209" s="235">
        <v>1000</v>
      </c>
      <c r="AG209" s="195">
        <v>0</v>
      </c>
      <c r="AH209" s="195">
        <v>450000</v>
      </c>
      <c r="AI209" s="195">
        <v>3010</v>
      </c>
      <c r="AJ209" s="195">
        <v>6350</v>
      </c>
      <c r="AK209" s="195">
        <v>0</v>
      </c>
      <c r="AL209" s="195">
        <v>0</v>
      </c>
      <c r="AM209" s="195">
        <v>0</v>
      </c>
      <c r="AN209" s="195">
        <v>9240</v>
      </c>
      <c r="AO209" s="195">
        <v>9460</v>
      </c>
      <c r="AP209" s="195">
        <v>500</v>
      </c>
      <c r="AQ209" s="195">
        <v>0</v>
      </c>
      <c r="AR209" s="195">
        <v>1000</v>
      </c>
      <c r="AS209" s="195">
        <v>7200</v>
      </c>
    </row>
    <row r="210" spans="1:45" s="220" customFormat="1" ht="30" x14ac:dyDescent="0.2">
      <c r="A210" s="215" t="s">
        <v>492</v>
      </c>
      <c r="B210" s="216" t="s">
        <v>493</v>
      </c>
      <c r="C210" s="216" t="s">
        <v>132</v>
      </c>
      <c r="D210" s="217" t="s">
        <v>494</v>
      </c>
      <c r="E210" s="218" t="s">
        <v>27</v>
      </c>
      <c r="F210" s="219"/>
      <c r="G210" s="136">
        <f t="shared" si="6"/>
        <v>53310</v>
      </c>
      <c r="H210" s="136">
        <f t="shared" si="7"/>
        <v>19520</v>
      </c>
      <c r="M210" s="220">
        <v>50</v>
      </c>
      <c r="N210" s="220">
        <v>500</v>
      </c>
      <c r="O210" s="220">
        <v>1000</v>
      </c>
      <c r="P210" s="220">
        <v>500</v>
      </c>
      <c r="Q210" s="220">
        <v>500</v>
      </c>
      <c r="R210" s="234">
        <v>4250</v>
      </c>
      <c r="S210" s="220">
        <v>11230</v>
      </c>
      <c r="T210" s="220">
        <v>5860</v>
      </c>
      <c r="U210" s="220">
        <v>20600</v>
      </c>
      <c r="V210" s="220">
        <v>8070</v>
      </c>
      <c r="W210" s="220">
        <v>250</v>
      </c>
      <c r="X210" s="220">
        <v>0</v>
      </c>
      <c r="Y210" s="220">
        <v>500</v>
      </c>
      <c r="Z210" s="220">
        <v>0</v>
      </c>
      <c r="AA210" s="220">
        <v>0</v>
      </c>
      <c r="AE210" s="234">
        <v>850</v>
      </c>
      <c r="AF210" s="234">
        <v>150</v>
      </c>
      <c r="AG210" s="220">
        <v>0</v>
      </c>
      <c r="AH210" s="220">
        <v>17000</v>
      </c>
      <c r="AI210" s="220">
        <v>737</v>
      </c>
      <c r="AJ210" s="220">
        <v>783</v>
      </c>
      <c r="AK210" s="220">
        <v>0</v>
      </c>
      <c r="AL210" s="220">
        <v>0</v>
      </c>
      <c r="AM210" s="220">
        <v>0</v>
      </c>
      <c r="AN210" s="220">
        <v>0</v>
      </c>
      <c r="AO210" s="220">
        <v>0</v>
      </c>
      <c r="AP210" s="220">
        <v>0</v>
      </c>
      <c r="AQ210" s="220">
        <v>0</v>
      </c>
      <c r="AR210" s="220">
        <v>0</v>
      </c>
      <c r="AS210" s="220">
        <v>0</v>
      </c>
    </row>
    <row r="211" spans="1:45" ht="30" x14ac:dyDescent="0.2">
      <c r="A211" s="58" t="s">
        <v>495</v>
      </c>
      <c r="B211" s="9" t="s">
        <v>496</v>
      </c>
      <c r="C211" s="9" t="s">
        <v>147</v>
      </c>
      <c r="D211" s="1" t="s">
        <v>448</v>
      </c>
      <c r="E211" s="135" t="s">
        <v>14</v>
      </c>
      <c r="F211" s="136"/>
      <c r="G211" s="136">
        <f t="shared" si="6"/>
        <v>59600</v>
      </c>
      <c r="H211" s="136">
        <f t="shared" si="7"/>
        <v>58620</v>
      </c>
      <c r="M211">
        <v>50000</v>
      </c>
      <c r="N211">
        <v>5000</v>
      </c>
      <c r="O211">
        <v>100</v>
      </c>
      <c r="P211">
        <v>3000</v>
      </c>
      <c r="Q211">
        <v>1500</v>
      </c>
      <c r="R211" s="233"/>
      <c r="S211">
        <v>0</v>
      </c>
      <c r="T211">
        <v>0</v>
      </c>
      <c r="U211">
        <v>0</v>
      </c>
      <c r="W211">
        <v>0</v>
      </c>
      <c r="X211">
        <v>0</v>
      </c>
      <c r="Y211">
        <v>0</v>
      </c>
      <c r="Z211">
        <v>0</v>
      </c>
      <c r="AA211">
        <v>0</v>
      </c>
      <c r="AE211" s="233"/>
      <c r="AF211" s="233">
        <v>0</v>
      </c>
      <c r="AG211">
        <v>0</v>
      </c>
      <c r="AH211">
        <v>0</v>
      </c>
      <c r="AI211">
        <v>0</v>
      </c>
      <c r="AJ211">
        <v>0</v>
      </c>
      <c r="AK211">
        <v>0</v>
      </c>
      <c r="AL211">
        <v>3070</v>
      </c>
      <c r="AM211">
        <v>0</v>
      </c>
      <c r="AN211">
        <v>2620</v>
      </c>
      <c r="AO211">
        <v>2230</v>
      </c>
      <c r="AP211">
        <v>0</v>
      </c>
      <c r="AQ211">
        <v>50700</v>
      </c>
      <c r="AR211">
        <v>0</v>
      </c>
    </row>
    <row r="212" spans="1:45" ht="242.25" x14ac:dyDescent="0.2">
      <c r="A212" s="38" t="s">
        <v>497</v>
      </c>
      <c r="B212" s="2" t="s">
        <v>498</v>
      </c>
      <c r="C212" s="2" t="s">
        <v>147</v>
      </c>
      <c r="D212" s="1" t="s">
        <v>499</v>
      </c>
      <c r="E212" s="135" t="s">
        <v>14</v>
      </c>
      <c r="F212" s="136"/>
      <c r="G212" s="136">
        <f t="shared" si="6"/>
        <v>11300</v>
      </c>
      <c r="H212" s="136">
        <f t="shared" si="7"/>
        <v>9980</v>
      </c>
      <c r="M212">
        <v>6000</v>
      </c>
      <c r="N212">
        <v>4000</v>
      </c>
      <c r="O212">
        <v>0</v>
      </c>
      <c r="P212">
        <v>500</v>
      </c>
      <c r="Q212">
        <v>800</v>
      </c>
      <c r="R212" s="233">
        <v>0</v>
      </c>
      <c r="S212">
        <v>0</v>
      </c>
      <c r="T212">
        <v>0</v>
      </c>
      <c r="U212">
        <v>0</v>
      </c>
      <c r="W212">
        <v>0</v>
      </c>
      <c r="X212">
        <v>0</v>
      </c>
      <c r="Y212">
        <v>0</v>
      </c>
      <c r="Z212">
        <v>0</v>
      </c>
      <c r="AA212">
        <v>0</v>
      </c>
      <c r="AE212" s="233"/>
      <c r="AF212" s="233">
        <v>0</v>
      </c>
      <c r="AG212">
        <v>0</v>
      </c>
      <c r="AH212">
        <v>0</v>
      </c>
      <c r="AI212">
        <v>0</v>
      </c>
      <c r="AJ212">
        <v>0</v>
      </c>
      <c r="AK212">
        <v>0</v>
      </c>
      <c r="AL212">
        <v>3580</v>
      </c>
      <c r="AM212">
        <v>0</v>
      </c>
      <c r="AN212">
        <v>320</v>
      </c>
      <c r="AO212">
        <v>960</v>
      </c>
      <c r="AP212">
        <v>0</v>
      </c>
      <c r="AQ212">
        <v>5120</v>
      </c>
      <c r="AR212">
        <v>0</v>
      </c>
    </row>
    <row r="213" spans="1:45" ht="313.5" x14ac:dyDescent="0.2">
      <c r="A213" s="61" t="s">
        <v>500</v>
      </c>
      <c r="B213" s="6" t="s">
        <v>501</v>
      </c>
      <c r="C213" s="62" t="s">
        <v>154</v>
      </c>
      <c r="D213" s="1" t="s">
        <v>502</v>
      </c>
      <c r="E213" s="135" t="s">
        <v>27</v>
      </c>
      <c r="F213" s="136"/>
      <c r="G213" s="136">
        <f t="shared" si="6"/>
        <v>166350</v>
      </c>
      <c r="H213" s="136">
        <f t="shared" si="7"/>
        <v>120410</v>
      </c>
      <c r="M213">
        <v>20000</v>
      </c>
      <c r="N213">
        <v>1000</v>
      </c>
      <c r="O213">
        <v>70000</v>
      </c>
      <c r="P213">
        <v>21000</v>
      </c>
      <c r="Q213">
        <v>20000</v>
      </c>
      <c r="R213" s="233">
        <v>0</v>
      </c>
      <c r="S213">
        <v>0</v>
      </c>
      <c r="T213">
        <v>0</v>
      </c>
      <c r="U213">
        <v>0</v>
      </c>
      <c r="W213">
        <v>2500</v>
      </c>
      <c r="X213">
        <v>0</v>
      </c>
      <c r="Y213">
        <v>150</v>
      </c>
      <c r="Z213">
        <v>30000</v>
      </c>
      <c r="AA213">
        <v>1700</v>
      </c>
      <c r="AE213" s="233">
        <v>2500</v>
      </c>
      <c r="AF213" s="233">
        <v>1000</v>
      </c>
      <c r="AG213">
        <v>0</v>
      </c>
      <c r="AH213">
        <v>0</v>
      </c>
      <c r="AI213">
        <v>1270</v>
      </c>
      <c r="AJ213">
        <v>0</v>
      </c>
      <c r="AK213">
        <v>60</v>
      </c>
      <c r="AL213">
        <v>0</v>
      </c>
      <c r="AM213">
        <v>68000</v>
      </c>
      <c r="AN213">
        <v>4782</v>
      </c>
      <c r="AO213">
        <v>16786</v>
      </c>
      <c r="AP213">
        <v>20000</v>
      </c>
      <c r="AQ213">
        <v>4500</v>
      </c>
      <c r="AR213">
        <v>1512</v>
      </c>
    </row>
    <row r="214" spans="1:45" ht="114" x14ac:dyDescent="0.2">
      <c r="A214" s="10" t="s">
        <v>503</v>
      </c>
      <c r="B214" s="12" t="s">
        <v>504</v>
      </c>
      <c r="C214" s="51" t="s">
        <v>147</v>
      </c>
      <c r="D214" s="1" t="s">
        <v>505</v>
      </c>
      <c r="E214" s="135" t="s">
        <v>14</v>
      </c>
      <c r="F214" s="136"/>
      <c r="G214" s="136">
        <f t="shared" si="6"/>
        <v>10900</v>
      </c>
      <c r="H214" s="136">
        <f t="shared" si="7"/>
        <v>7837</v>
      </c>
      <c r="M214">
        <v>2500</v>
      </c>
      <c r="N214">
        <v>5000</v>
      </c>
      <c r="O214">
        <v>500</v>
      </c>
      <c r="P214">
        <v>1500</v>
      </c>
      <c r="Q214">
        <v>1400</v>
      </c>
      <c r="R214" s="233"/>
      <c r="S214">
        <v>0</v>
      </c>
      <c r="T214">
        <v>0</v>
      </c>
      <c r="U214">
        <v>0</v>
      </c>
      <c r="W214">
        <v>0</v>
      </c>
      <c r="X214">
        <v>0</v>
      </c>
      <c r="Y214">
        <v>0</v>
      </c>
      <c r="Z214">
        <v>0</v>
      </c>
      <c r="AA214">
        <v>0</v>
      </c>
      <c r="AE214" s="233"/>
      <c r="AF214" s="233">
        <v>0</v>
      </c>
      <c r="AG214">
        <v>0</v>
      </c>
      <c r="AH214">
        <v>0</v>
      </c>
      <c r="AI214">
        <v>0</v>
      </c>
      <c r="AJ214">
        <v>0</v>
      </c>
      <c r="AK214">
        <v>0</v>
      </c>
      <c r="AL214">
        <v>2428</v>
      </c>
      <c r="AM214">
        <v>0</v>
      </c>
      <c r="AN214">
        <v>1390</v>
      </c>
      <c r="AO214">
        <v>1700</v>
      </c>
      <c r="AP214">
        <v>0</v>
      </c>
      <c r="AQ214">
        <v>2319</v>
      </c>
      <c r="AR214">
        <v>0</v>
      </c>
    </row>
    <row r="215" spans="1:45" ht="45" x14ac:dyDescent="0.2">
      <c r="A215" s="35" t="s">
        <v>506</v>
      </c>
      <c r="B215" s="35" t="s">
        <v>507</v>
      </c>
      <c r="C215" s="35" t="s">
        <v>125</v>
      </c>
      <c r="D215" s="7" t="s">
        <v>434</v>
      </c>
      <c r="E215" s="135" t="s">
        <v>14</v>
      </c>
      <c r="F215" s="136"/>
      <c r="G215" s="136">
        <f t="shared" si="6"/>
        <v>10</v>
      </c>
      <c r="H215" s="136">
        <f t="shared" si="7"/>
        <v>0</v>
      </c>
      <c r="N215">
        <v>0</v>
      </c>
      <c r="O215">
        <v>0</v>
      </c>
      <c r="P215">
        <v>10</v>
      </c>
      <c r="Q215">
        <v>0</v>
      </c>
      <c r="R215" s="233"/>
      <c r="S215">
        <v>0</v>
      </c>
      <c r="T215">
        <v>0</v>
      </c>
      <c r="U215">
        <v>0</v>
      </c>
      <c r="W215">
        <v>0</v>
      </c>
      <c r="X215">
        <v>0</v>
      </c>
      <c r="Y215">
        <v>0</v>
      </c>
      <c r="Z215">
        <v>0</v>
      </c>
      <c r="AA215">
        <v>0</v>
      </c>
      <c r="AE215" s="233"/>
      <c r="AF215" s="233">
        <v>0</v>
      </c>
      <c r="AG215">
        <v>0</v>
      </c>
      <c r="AH215">
        <v>0</v>
      </c>
      <c r="AI215">
        <v>0</v>
      </c>
      <c r="AJ215">
        <v>0</v>
      </c>
      <c r="AK215">
        <v>0</v>
      </c>
      <c r="AL215">
        <v>0</v>
      </c>
      <c r="AM215">
        <v>0</v>
      </c>
      <c r="AN215">
        <v>0</v>
      </c>
      <c r="AO215">
        <v>0</v>
      </c>
      <c r="AP215">
        <v>0</v>
      </c>
      <c r="AR215">
        <v>0</v>
      </c>
    </row>
    <row r="216" spans="1:45" ht="75" x14ac:dyDescent="0.2">
      <c r="A216" s="34" t="s">
        <v>508</v>
      </c>
      <c r="B216" s="45" t="s">
        <v>509</v>
      </c>
      <c r="C216" s="35" t="s">
        <v>132</v>
      </c>
      <c r="D216" s="7" t="s">
        <v>448</v>
      </c>
      <c r="E216" s="135" t="s">
        <v>14</v>
      </c>
      <c r="F216" s="136"/>
      <c r="G216" s="136">
        <f t="shared" si="6"/>
        <v>1560</v>
      </c>
      <c r="H216" s="136">
        <f t="shared" si="7"/>
        <v>0</v>
      </c>
      <c r="M216">
        <v>60</v>
      </c>
      <c r="N216">
        <v>0</v>
      </c>
      <c r="O216">
        <v>0</v>
      </c>
      <c r="P216">
        <v>1000</v>
      </c>
      <c r="Q216">
        <v>500</v>
      </c>
      <c r="R216" s="233"/>
      <c r="S216">
        <v>0</v>
      </c>
      <c r="T216">
        <v>0</v>
      </c>
      <c r="U216">
        <v>0</v>
      </c>
      <c r="W216">
        <v>0</v>
      </c>
      <c r="X216">
        <v>0</v>
      </c>
      <c r="Y216">
        <v>0</v>
      </c>
      <c r="Z216">
        <v>0</v>
      </c>
      <c r="AA216">
        <v>0</v>
      </c>
      <c r="AE216" s="233"/>
      <c r="AF216" s="233">
        <v>0</v>
      </c>
      <c r="AG216">
        <v>0</v>
      </c>
      <c r="AH216">
        <v>0</v>
      </c>
      <c r="AI216">
        <v>0</v>
      </c>
      <c r="AJ216">
        <v>0</v>
      </c>
      <c r="AK216">
        <v>0</v>
      </c>
      <c r="AL216">
        <v>0</v>
      </c>
      <c r="AM216">
        <v>0</v>
      </c>
      <c r="AN216">
        <v>0</v>
      </c>
      <c r="AO216">
        <v>0</v>
      </c>
      <c r="AP216">
        <v>0</v>
      </c>
      <c r="AQ216">
        <v>0</v>
      </c>
      <c r="AR216">
        <v>0</v>
      </c>
    </row>
    <row r="217" spans="1:45" ht="171" x14ac:dyDescent="0.2">
      <c r="A217" s="114" t="s">
        <v>510</v>
      </c>
      <c r="B217" s="24" t="s">
        <v>511</v>
      </c>
      <c r="C217" s="11"/>
      <c r="D217" s="7" t="s">
        <v>512</v>
      </c>
      <c r="E217" s="135" t="s">
        <v>14</v>
      </c>
      <c r="F217" s="136"/>
      <c r="G217" s="136">
        <f t="shared" si="6"/>
        <v>0</v>
      </c>
      <c r="H217" s="136">
        <f t="shared" si="7"/>
        <v>0</v>
      </c>
      <c r="M217">
        <v>0</v>
      </c>
      <c r="N217">
        <v>0</v>
      </c>
      <c r="O217">
        <v>0</v>
      </c>
      <c r="P217">
        <v>0</v>
      </c>
      <c r="Q217">
        <v>0</v>
      </c>
      <c r="R217" s="233"/>
      <c r="S217">
        <v>0</v>
      </c>
      <c r="T217">
        <v>0</v>
      </c>
      <c r="U217">
        <v>0</v>
      </c>
      <c r="W217">
        <v>0</v>
      </c>
      <c r="X217">
        <v>0</v>
      </c>
      <c r="Y217">
        <v>0</v>
      </c>
      <c r="Z217">
        <v>0</v>
      </c>
      <c r="AA217">
        <v>0</v>
      </c>
      <c r="AE217" s="233"/>
      <c r="AF217" s="233">
        <v>0</v>
      </c>
      <c r="AG217">
        <v>0</v>
      </c>
      <c r="AH217">
        <v>0</v>
      </c>
      <c r="AI217">
        <v>0</v>
      </c>
      <c r="AJ217">
        <v>0</v>
      </c>
      <c r="AK217">
        <v>0</v>
      </c>
      <c r="AL217">
        <v>0</v>
      </c>
      <c r="AM217">
        <v>0</v>
      </c>
      <c r="AN217">
        <v>0</v>
      </c>
      <c r="AO217">
        <v>0</v>
      </c>
      <c r="AP217">
        <v>0</v>
      </c>
      <c r="AQ217">
        <v>0</v>
      </c>
      <c r="AR217">
        <v>0</v>
      </c>
    </row>
    <row r="218" spans="1:45" ht="156.75" x14ac:dyDescent="0.2">
      <c r="A218" s="55" t="s">
        <v>513</v>
      </c>
      <c r="B218" s="1" t="s">
        <v>514</v>
      </c>
      <c r="C218" s="2"/>
      <c r="D218" s="2" t="s">
        <v>515</v>
      </c>
      <c r="E218" s="135">
        <v>0</v>
      </c>
      <c r="F218" s="136"/>
      <c r="G218" s="136">
        <f t="shared" si="6"/>
        <v>100</v>
      </c>
      <c r="H218" s="136">
        <f t="shared" si="7"/>
        <v>0</v>
      </c>
      <c r="N218">
        <v>0</v>
      </c>
      <c r="O218">
        <v>100</v>
      </c>
      <c r="P218">
        <v>0</v>
      </c>
      <c r="R218" s="233"/>
      <c r="S218">
        <v>0</v>
      </c>
      <c r="T218">
        <v>0</v>
      </c>
      <c r="U218">
        <v>0</v>
      </c>
      <c r="W218">
        <v>0</v>
      </c>
      <c r="X218">
        <v>0</v>
      </c>
      <c r="Z218">
        <v>0</v>
      </c>
      <c r="AE218" s="233"/>
      <c r="AF218" s="233">
        <v>0</v>
      </c>
      <c r="AG218">
        <v>0</v>
      </c>
      <c r="AH218">
        <v>0</v>
      </c>
      <c r="AI218">
        <v>0</v>
      </c>
      <c r="AJ218">
        <v>0</v>
      </c>
      <c r="AL218">
        <v>0</v>
      </c>
      <c r="AM218">
        <v>0</v>
      </c>
      <c r="AN218">
        <v>0</v>
      </c>
      <c r="AP218">
        <v>0</v>
      </c>
    </row>
    <row r="219" spans="1:45" ht="60" x14ac:dyDescent="0.2">
      <c r="A219" s="38" t="s">
        <v>516</v>
      </c>
      <c r="B219" s="2" t="s">
        <v>517</v>
      </c>
      <c r="C219" s="2" t="s">
        <v>518</v>
      </c>
      <c r="D219" s="1" t="s">
        <v>519</v>
      </c>
      <c r="E219" s="135" t="s">
        <v>14</v>
      </c>
      <c r="F219" s="136"/>
      <c r="G219" s="136">
        <f t="shared" si="6"/>
        <v>100</v>
      </c>
      <c r="H219" s="136">
        <f t="shared" si="7"/>
        <v>500</v>
      </c>
      <c r="M219">
        <v>0</v>
      </c>
      <c r="N219">
        <v>0</v>
      </c>
      <c r="O219">
        <v>100</v>
      </c>
      <c r="P219">
        <v>0</v>
      </c>
      <c r="Q219">
        <v>0</v>
      </c>
      <c r="R219" s="233"/>
      <c r="S219">
        <v>0</v>
      </c>
      <c r="T219">
        <v>0</v>
      </c>
      <c r="U219">
        <v>0</v>
      </c>
      <c r="W219">
        <v>0</v>
      </c>
      <c r="X219">
        <v>0</v>
      </c>
      <c r="Y219">
        <v>0</v>
      </c>
      <c r="Z219">
        <v>0</v>
      </c>
      <c r="AA219">
        <v>0</v>
      </c>
      <c r="AE219" s="233">
        <v>500</v>
      </c>
      <c r="AF219" s="233">
        <v>0</v>
      </c>
      <c r="AG219">
        <v>0</v>
      </c>
      <c r="AH219">
        <v>0</v>
      </c>
      <c r="AI219">
        <v>0</v>
      </c>
      <c r="AJ219">
        <v>0</v>
      </c>
      <c r="AK219">
        <v>0</v>
      </c>
      <c r="AL219">
        <v>0</v>
      </c>
      <c r="AM219">
        <v>0</v>
      </c>
      <c r="AN219">
        <v>0</v>
      </c>
      <c r="AO219">
        <v>0</v>
      </c>
      <c r="AP219">
        <v>0</v>
      </c>
      <c r="AQ219">
        <v>0</v>
      </c>
      <c r="AR219">
        <v>0</v>
      </c>
    </row>
    <row r="220" spans="1:45" ht="30" x14ac:dyDescent="0.2">
      <c r="A220" s="16" t="s">
        <v>520</v>
      </c>
      <c r="B220" s="12" t="s">
        <v>521</v>
      </c>
      <c r="C220" s="12" t="s">
        <v>518</v>
      </c>
      <c r="D220" s="1" t="s">
        <v>522</v>
      </c>
      <c r="E220" s="135" t="s">
        <v>14</v>
      </c>
      <c r="F220" s="136"/>
      <c r="G220" s="136">
        <f t="shared" si="6"/>
        <v>100</v>
      </c>
      <c r="H220" s="136">
        <f t="shared" si="7"/>
        <v>500</v>
      </c>
      <c r="M220">
        <v>0</v>
      </c>
      <c r="N220">
        <v>0</v>
      </c>
      <c r="O220">
        <v>100</v>
      </c>
      <c r="P220">
        <v>0</v>
      </c>
      <c r="Q220">
        <v>0</v>
      </c>
      <c r="R220" s="233"/>
      <c r="S220">
        <v>0</v>
      </c>
      <c r="T220">
        <v>0</v>
      </c>
      <c r="U220">
        <v>0</v>
      </c>
      <c r="W220">
        <v>0</v>
      </c>
      <c r="X220">
        <v>0</v>
      </c>
      <c r="Y220">
        <v>0</v>
      </c>
      <c r="Z220">
        <v>0</v>
      </c>
      <c r="AA220">
        <v>0</v>
      </c>
      <c r="AE220" s="233">
        <v>500</v>
      </c>
      <c r="AF220" s="233">
        <v>0</v>
      </c>
      <c r="AG220">
        <v>0</v>
      </c>
      <c r="AH220">
        <v>0</v>
      </c>
      <c r="AI220">
        <v>0</v>
      </c>
      <c r="AJ220">
        <v>0</v>
      </c>
      <c r="AK220">
        <v>0</v>
      </c>
      <c r="AL220">
        <v>0</v>
      </c>
      <c r="AM220">
        <v>0</v>
      </c>
      <c r="AN220">
        <v>0</v>
      </c>
      <c r="AO220">
        <v>0</v>
      </c>
      <c r="AP220">
        <v>0</v>
      </c>
      <c r="AQ220">
        <v>0</v>
      </c>
      <c r="AR220">
        <v>0</v>
      </c>
    </row>
    <row r="221" spans="1:45" ht="15.75" x14ac:dyDescent="0.2">
      <c r="A221" s="16" t="s">
        <v>523</v>
      </c>
      <c r="B221" s="12" t="s">
        <v>524</v>
      </c>
      <c r="C221" s="12" t="s">
        <v>26</v>
      </c>
      <c r="D221" s="1" t="s">
        <v>525</v>
      </c>
      <c r="E221" s="135" t="s">
        <v>14</v>
      </c>
      <c r="F221" s="136"/>
      <c r="G221" s="136">
        <f t="shared" si="6"/>
        <v>0</v>
      </c>
      <c r="H221" s="136">
        <f t="shared" si="7"/>
        <v>0</v>
      </c>
      <c r="M221">
        <v>0</v>
      </c>
      <c r="N221">
        <v>0</v>
      </c>
      <c r="O221">
        <v>0</v>
      </c>
      <c r="P221">
        <v>0</v>
      </c>
      <c r="Q221">
        <v>0</v>
      </c>
      <c r="R221" s="233"/>
      <c r="S221">
        <v>0</v>
      </c>
      <c r="T221">
        <v>0</v>
      </c>
      <c r="U221">
        <v>0</v>
      </c>
      <c r="W221">
        <v>0</v>
      </c>
      <c r="X221">
        <v>0</v>
      </c>
      <c r="Y221">
        <v>0</v>
      </c>
      <c r="Z221">
        <v>0</v>
      </c>
      <c r="AA221">
        <v>0</v>
      </c>
      <c r="AE221" s="233"/>
      <c r="AF221" s="233">
        <v>0</v>
      </c>
      <c r="AG221">
        <v>0</v>
      </c>
      <c r="AH221">
        <v>0</v>
      </c>
      <c r="AI221">
        <v>0</v>
      </c>
      <c r="AJ221">
        <v>0</v>
      </c>
      <c r="AK221">
        <v>0</v>
      </c>
      <c r="AL221">
        <v>0</v>
      </c>
      <c r="AM221">
        <v>0</v>
      </c>
      <c r="AN221">
        <v>0</v>
      </c>
      <c r="AO221">
        <v>0</v>
      </c>
      <c r="AP221">
        <v>0</v>
      </c>
      <c r="AQ221">
        <v>0</v>
      </c>
      <c r="AR221">
        <v>0</v>
      </c>
    </row>
    <row r="222" spans="1:45" ht="15.75" x14ac:dyDescent="0.2">
      <c r="A222" s="38" t="s">
        <v>526</v>
      </c>
      <c r="B222" s="18" t="s">
        <v>527</v>
      </c>
      <c r="C222" s="12" t="s">
        <v>26</v>
      </c>
      <c r="D222" s="1" t="s">
        <v>528</v>
      </c>
      <c r="E222" s="135" t="s">
        <v>14</v>
      </c>
      <c r="F222" s="136"/>
      <c r="G222" s="136">
        <f t="shared" si="6"/>
        <v>0</v>
      </c>
      <c r="H222" s="136">
        <f t="shared" si="7"/>
        <v>0</v>
      </c>
      <c r="M222">
        <v>0</v>
      </c>
      <c r="N222">
        <v>0</v>
      </c>
      <c r="P222">
        <v>0</v>
      </c>
      <c r="Q222">
        <v>0</v>
      </c>
      <c r="R222" s="233"/>
      <c r="S222">
        <v>0</v>
      </c>
      <c r="T222">
        <v>0</v>
      </c>
      <c r="U222">
        <v>0</v>
      </c>
      <c r="W222">
        <v>0</v>
      </c>
      <c r="X222">
        <v>0</v>
      </c>
      <c r="Y222">
        <v>0</v>
      </c>
      <c r="Z222">
        <v>0</v>
      </c>
      <c r="AA222">
        <v>0</v>
      </c>
      <c r="AE222" s="233"/>
      <c r="AF222" s="233">
        <v>0</v>
      </c>
      <c r="AG222">
        <v>0</v>
      </c>
      <c r="AH222">
        <v>0</v>
      </c>
      <c r="AI222">
        <v>0</v>
      </c>
      <c r="AJ222">
        <v>0</v>
      </c>
      <c r="AK222">
        <v>0</v>
      </c>
      <c r="AL222">
        <v>0</v>
      </c>
      <c r="AN222">
        <v>0</v>
      </c>
      <c r="AO222">
        <v>0</v>
      </c>
      <c r="AP222">
        <v>0</v>
      </c>
      <c r="AQ222">
        <v>0</v>
      </c>
      <c r="AR222">
        <v>0</v>
      </c>
    </row>
    <row r="223" spans="1:45" ht="15.75" x14ac:dyDescent="0.2">
      <c r="A223" s="38" t="s">
        <v>529</v>
      </c>
      <c r="B223" s="2" t="s">
        <v>530</v>
      </c>
      <c r="C223" s="2" t="s">
        <v>26</v>
      </c>
      <c r="D223" s="1" t="s">
        <v>525</v>
      </c>
      <c r="E223" s="135" t="s">
        <v>27</v>
      </c>
      <c r="F223" s="136"/>
      <c r="G223" s="136">
        <f t="shared" si="6"/>
        <v>0</v>
      </c>
      <c r="H223" s="136">
        <f t="shared" si="7"/>
        <v>0</v>
      </c>
      <c r="M223">
        <v>0</v>
      </c>
      <c r="N223">
        <v>0</v>
      </c>
      <c r="O223">
        <v>0</v>
      </c>
      <c r="P223">
        <v>0</v>
      </c>
      <c r="Q223">
        <v>0</v>
      </c>
      <c r="R223" s="233"/>
      <c r="S223">
        <v>0</v>
      </c>
      <c r="T223">
        <v>0</v>
      </c>
      <c r="U223">
        <v>0</v>
      </c>
      <c r="W223">
        <v>0</v>
      </c>
      <c r="X223">
        <v>0</v>
      </c>
      <c r="Y223">
        <v>0</v>
      </c>
      <c r="Z223">
        <v>0</v>
      </c>
      <c r="AA223">
        <v>0</v>
      </c>
      <c r="AE223" s="233"/>
      <c r="AF223" s="233">
        <v>0</v>
      </c>
      <c r="AG223">
        <v>0</v>
      </c>
      <c r="AH223">
        <v>0</v>
      </c>
      <c r="AI223">
        <v>0</v>
      </c>
      <c r="AJ223">
        <v>0</v>
      </c>
      <c r="AK223">
        <v>0</v>
      </c>
      <c r="AL223">
        <v>0</v>
      </c>
      <c r="AM223">
        <v>0</v>
      </c>
      <c r="AN223">
        <v>0</v>
      </c>
      <c r="AO223">
        <v>0</v>
      </c>
      <c r="AP223">
        <v>0</v>
      </c>
      <c r="AQ223">
        <v>0</v>
      </c>
      <c r="AR223">
        <v>0</v>
      </c>
    </row>
    <row r="224" spans="1:45" ht="30" x14ac:dyDescent="0.2">
      <c r="A224" s="16" t="s">
        <v>531</v>
      </c>
      <c r="B224" s="5" t="s">
        <v>532</v>
      </c>
      <c r="C224" s="5" t="s">
        <v>154</v>
      </c>
      <c r="D224" s="5" t="s">
        <v>533</v>
      </c>
      <c r="E224" s="135" t="s">
        <v>14</v>
      </c>
      <c r="F224" s="136"/>
      <c r="G224" s="136">
        <f t="shared" si="6"/>
        <v>0</v>
      </c>
      <c r="H224" s="136">
        <f t="shared" si="7"/>
        <v>0</v>
      </c>
      <c r="M224">
        <v>0</v>
      </c>
      <c r="N224">
        <v>0</v>
      </c>
      <c r="O224">
        <v>0</v>
      </c>
      <c r="P224">
        <v>0</v>
      </c>
      <c r="Q224">
        <v>0</v>
      </c>
      <c r="R224" s="233"/>
      <c r="S224">
        <v>0</v>
      </c>
      <c r="T224">
        <v>0</v>
      </c>
      <c r="U224">
        <v>0</v>
      </c>
      <c r="W224">
        <v>0</v>
      </c>
      <c r="X224">
        <v>0</v>
      </c>
      <c r="Y224">
        <v>0</v>
      </c>
      <c r="Z224">
        <v>0</v>
      </c>
      <c r="AA224">
        <v>0</v>
      </c>
      <c r="AE224" s="233"/>
      <c r="AF224" s="233">
        <v>0</v>
      </c>
      <c r="AG224">
        <v>0</v>
      </c>
      <c r="AH224">
        <v>0</v>
      </c>
      <c r="AI224">
        <v>0</v>
      </c>
      <c r="AJ224">
        <v>0</v>
      </c>
      <c r="AK224">
        <v>0</v>
      </c>
      <c r="AL224">
        <v>0</v>
      </c>
      <c r="AM224">
        <v>0</v>
      </c>
      <c r="AN224">
        <v>0</v>
      </c>
      <c r="AO224">
        <v>0</v>
      </c>
      <c r="AP224">
        <v>0</v>
      </c>
      <c r="AQ224">
        <v>0</v>
      </c>
      <c r="AR224">
        <v>0</v>
      </c>
    </row>
    <row r="225" spans="1:45" ht="409.5" x14ac:dyDescent="0.2">
      <c r="A225" s="114" t="s">
        <v>534</v>
      </c>
      <c r="B225" s="24" t="s">
        <v>535</v>
      </c>
      <c r="C225" s="9" t="s">
        <v>26</v>
      </c>
      <c r="D225" s="7" t="s">
        <v>536</v>
      </c>
      <c r="E225" s="135" t="s">
        <v>27</v>
      </c>
      <c r="F225" s="136"/>
      <c r="G225" s="136">
        <f t="shared" si="6"/>
        <v>5400</v>
      </c>
      <c r="H225" s="136">
        <f t="shared" si="7"/>
        <v>500</v>
      </c>
      <c r="M225">
        <v>0</v>
      </c>
      <c r="N225">
        <v>1000</v>
      </c>
      <c r="O225">
        <v>2000</v>
      </c>
      <c r="P225">
        <v>1400</v>
      </c>
      <c r="Q225">
        <v>500</v>
      </c>
      <c r="R225" s="233"/>
      <c r="S225">
        <v>0</v>
      </c>
      <c r="T225">
        <v>0</v>
      </c>
      <c r="U225">
        <v>0</v>
      </c>
      <c r="W225">
        <v>0</v>
      </c>
      <c r="X225">
        <v>0</v>
      </c>
      <c r="Y225">
        <v>0</v>
      </c>
      <c r="Z225">
        <v>500</v>
      </c>
      <c r="AA225">
        <v>0</v>
      </c>
      <c r="AE225" s="233">
        <v>0</v>
      </c>
      <c r="AF225" s="233">
        <v>0</v>
      </c>
      <c r="AG225">
        <v>0</v>
      </c>
      <c r="AH225">
        <v>0</v>
      </c>
      <c r="AI225">
        <v>0</v>
      </c>
      <c r="AJ225">
        <v>0</v>
      </c>
      <c r="AK225">
        <v>0</v>
      </c>
      <c r="AL225">
        <v>0</v>
      </c>
      <c r="AM225">
        <v>0</v>
      </c>
      <c r="AN225">
        <v>0</v>
      </c>
      <c r="AO225">
        <v>0</v>
      </c>
      <c r="AP225">
        <v>500</v>
      </c>
      <c r="AQ225">
        <v>0</v>
      </c>
      <c r="AR225">
        <v>0</v>
      </c>
    </row>
    <row r="226" spans="1:45" ht="75" x14ac:dyDescent="0.2">
      <c r="A226" s="61" t="s">
        <v>537</v>
      </c>
      <c r="B226" s="13" t="s">
        <v>538</v>
      </c>
      <c r="C226" s="12" t="s">
        <v>539</v>
      </c>
      <c r="D226" s="1" t="s">
        <v>540</v>
      </c>
      <c r="E226" s="135" t="s">
        <v>14</v>
      </c>
      <c r="F226" s="136"/>
      <c r="G226" s="136">
        <f t="shared" si="6"/>
        <v>0</v>
      </c>
      <c r="H226" s="136">
        <f t="shared" si="7"/>
        <v>1000</v>
      </c>
      <c r="N226">
        <v>0</v>
      </c>
      <c r="O226">
        <v>0</v>
      </c>
      <c r="P226">
        <v>0</v>
      </c>
      <c r="Q226">
        <v>0</v>
      </c>
      <c r="R226" s="233"/>
      <c r="S226">
        <v>0</v>
      </c>
      <c r="T226">
        <v>0</v>
      </c>
      <c r="U226">
        <v>0</v>
      </c>
      <c r="W226">
        <v>0</v>
      </c>
      <c r="X226">
        <v>0</v>
      </c>
      <c r="Y226">
        <v>0</v>
      </c>
      <c r="Z226">
        <v>0</v>
      </c>
      <c r="AA226">
        <v>0</v>
      </c>
      <c r="AE226" s="233">
        <v>1000</v>
      </c>
      <c r="AF226" s="233">
        <v>0</v>
      </c>
      <c r="AG226">
        <v>0</v>
      </c>
      <c r="AH226">
        <v>0</v>
      </c>
      <c r="AI226">
        <v>0</v>
      </c>
      <c r="AJ226">
        <v>0</v>
      </c>
      <c r="AK226">
        <v>0</v>
      </c>
      <c r="AL226">
        <v>0</v>
      </c>
      <c r="AM226">
        <v>0</v>
      </c>
      <c r="AN226">
        <v>0</v>
      </c>
      <c r="AO226">
        <v>0</v>
      </c>
      <c r="AP226">
        <v>0</v>
      </c>
      <c r="AR226">
        <v>0</v>
      </c>
    </row>
    <row r="227" spans="1:45" ht="60" x14ac:dyDescent="0.2">
      <c r="A227" s="61" t="s">
        <v>541</v>
      </c>
      <c r="B227" s="12" t="s">
        <v>542</v>
      </c>
      <c r="C227" s="12" t="s">
        <v>543</v>
      </c>
      <c r="D227" s="1" t="s">
        <v>540</v>
      </c>
      <c r="E227" s="135" t="s">
        <v>14</v>
      </c>
      <c r="F227" s="136"/>
      <c r="G227" s="136">
        <f t="shared" si="6"/>
        <v>0</v>
      </c>
      <c r="H227" s="136">
        <f t="shared" si="7"/>
        <v>1000</v>
      </c>
      <c r="N227">
        <v>0</v>
      </c>
      <c r="O227">
        <v>0</v>
      </c>
      <c r="P227">
        <v>0</v>
      </c>
      <c r="Q227">
        <v>0</v>
      </c>
      <c r="R227" s="233"/>
      <c r="S227">
        <v>0</v>
      </c>
      <c r="T227">
        <v>0</v>
      </c>
      <c r="U227">
        <v>0</v>
      </c>
      <c r="W227">
        <v>0</v>
      </c>
      <c r="X227">
        <v>0</v>
      </c>
      <c r="Y227">
        <v>0</v>
      </c>
      <c r="Z227">
        <v>0</v>
      </c>
      <c r="AA227">
        <v>0</v>
      </c>
      <c r="AE227" s="233">
        <v>1000</v>
      </c>
      <c r="AF227" s="233">
        <v>0</v>
      </c>
      <c r="AG227">
        <v>0</v>
      </c>
      <c r="AH227">
        <v>0</v>
      </c>
      <c r="AI227">
        <v>0</v>
      </c>
      <c r="AJ227">
        <v>0</v>
      </c>
      <c r="AK227">
        <v>0</v>
      </c>
      <c r="AL227">
        <v>0</v>
      </c>
      <c r="AM227">
        <v>0</v>
      </c>
      <c r="AN227">
        <v>0</v>
      </c>
      <c r="AO227">
        <v>0</v>
      </c>
      <c r="AP227">
        <v>0</v>
      </c>
      <c r="AR227">
        <v>0</v>
      </c>
    </row>
    <row r="228" spans="1:45" ht="60" x14ac:dyDescent="0.2">
      <c r="A228" s="16" t="s">
        <v>544</v>
      </c>
      <c r="B228" s="12" t="s">
        <v>545</v>
      </c>
      <c r="C228" s="12" t="s">
        <v>163</v>
      </c>
      <c r="D228" s="1" t="s">
        <v>528</v>
      </c>
      <c r="E228" s="135" t="s">
        <v>14</v>
      </c>
      <c r="F228" s="136"/>
      <c r="G228" s="136">
        <f t="shared" si="6"/>
        <v>0</v>
      </c>
      <c r="H228" s="136">
        <f t="shared" si="7"/>
        <v>0</v>
      </c>
      <c r="M228">
        <v>0</v>
      </c>
      <c r="N228">
        <v>0</v>
      </c>
      <c r="O228">
        <v>0</v>
      </c>
      <c r="P228">
        <v>0</v>
      </c>
      <c r="Q228">
        <v>0</v>
      </c>
      <c r="R228" s="233"/>
      <c r="S228">
        <v>0</v>
      </c>
      <c r="T228">
        <v>0</v>
      </c>
      <c r="U228">
        <v>0</v>
      </c>
      <c r="W228">
        <v>0</v>
      </c>
      <c r="X228">
        <v>0</v>
      </c>
      <c r="Y228">
        <v>0</v>
      </c>
      <c r="Z228">
        <v>0</v>
      </c>
      <c r="AA228">
        <v>0</v>
      </c>
      <c r="AE228" s="233"/>
      <c r="AF228" s="233">
        <v>0</v>
      </c>
      <c r="AG228">
        <v>0</v>
      </c>
      <c r="AH228">
        <v>0</v>
      </c>
      <c r="AI228">
        <v>0</v>
      </c>
      <c r="AJ228">
        <v>0</v>
      </c>
      <c r="AK228">
        <v>0</v>
      </c>
      <c r="AL228">
        <v>0</v>
      </c>
      <c r="AM228">
        <v>0</v>
      </c>
      <c r="AN228">
        <v>0</v>
      </c>
      <c r="AO228">
        <v>0</v>
      </c>
      <c r="AP228">
        <v>0</v>
      </c>
      <c r="AQ228">
        <v>0</v>
      </c>
      <c r="AR228">
        <v>0</v>
      </c>
    </row>
    <row r="229" spans="1:45" ht="30" x14ac:dyDescent="0.2">
      <c r="A229" s="61" t="s">
        <v>546</v>
      </c>
      <c r="B229" s="6" t="s">
        <v>547</v>
      </c>
      <c r="C229" s="2" t="s">
        <v>26</v>
      </c>
      <c r="D229" s="1" t="s">
        <v>548</v>
      </c>
      <c r="E229" s="135" t="s">
        <v>14</v>
      </c>
      <c r="F229" s="136"/>
      <c r="G229" s="136">
        <f t="shared" si="6"/>
        <v>0</v>
      </c>
      <c r="H229" s="136">
        <f t="shared" si="7"/>
        <v>0</v>
      </c>
      <c r="M229">
        <v>0</v>
      </c>
      <c r="N229">
        <v>0</v>
      </c>
      <c r="O229">
        <v>0</v>
      </c>
      <c r="P229">
        <v>0</v>
      </c>
      <c r="Q229">
        <v>0</v>
      </c>
      <c r="R229" s="233"/>
      <c r="S229">
        <v>0</v>
      </c>
      <c r="T229">
        <v>0</v>
      </c>
      <c r="U229">
        <v>0</v>
      </c>
      <c r="W229">
        <v>0</v>
      </c>
      <c r="X229">
        <v>0</v>
      </c>
      <c r="Y229">
        <v>0</v>
      </c>
      <c r="Z229">
        <v>0</v>
      </c>
      <c r="AA229">
        <v>0</v>
      </c>
      <c r="AE229" s="233"/>
      <c r="AF229" s="233">
        <v>0</v>
      </c>
      <c r="AG229">
        <v>0</v>
      </c>
      <c r="AH229">
        <v>0</v>
      </c>
      <c r="AI229">
        <v>0</v>
      </c>
      <c r="AJ229">
        <v>0</v>
      </c>
      <c r="AK229">
        <v>0</v>
      </c>
      <c r="AL229">
        <v>0</v>
      </c>
      <c r="AM229">
        <v>0</v>
      </c>
      <c r="AN229">
        <v>0</v>
      </c>
      <c r="AO229">
        <v>0</v>
      </c>
      <c r="AP229">
        <v>0</v>
      </c>
      <c r="AQ229">
        <v>0</v>
      </c>
      <c r="AR229">
        <v>0</v>
      </c>
    </row>
    <row r="230" spans="1:45" ht="71.25" x14ac:dyDescent="0.2">
      <c r="A230" s="61" t="s">
        <v>549</v>
      </c>
      <c r="B230" s="56" t="s">
        <v>550</v>
      </c>
      <c r="C230" s="56" t="s">
        <v>26</v>
      </c>
      <c r="D230" s="1" t="s">
        <v>551</v>
      </c>
      <c r="E230" s="135" t="s">
        <v>14</v>
      </c>
      <c r="F230" s="136"/>
      <c r="G230" s="136">
        <f t="shared" si="6"/>
        <v>0</v>
      </c>
      <c r="H230" s="136">
        <f t="shared" si="7"/>
        <v>0</v>
      </c>
      <c r="M230">
        <v>0</v>
      </c>
      <c r="N230">
        <v>0</v>
      </c>
      <c r="O230">
        <v>0</v>
      </c>
      <c r="P230">
        <v>0</v>
      </c>
      <c r="Q230">
        <v>0</v>
      </c>
      <c r="R230" s="233"/>
      <c r="S230">
        <v>0</v>
      </c>
      <c r="T230">
        <v>0</v>
      </c>
      <c r="U230">
        <v>0</v>
      </c>
      <c r="W230">
        <v>0</v>
      </c>
      <c r="X230">
        <v>0</v>
      </c>
      <c r="Y230">
        <v>0</v>
      </c>
      <c r="Z230">
        <v>0</v>
      </c>
      <c r="AA230">
        <v>0</v>
      </c>
      <c r="AE230" s="233"/>
      <c r="AF230" s="233">
        <v>0</v>
      </c>
      <c r="AG230">
        <v>0</v>
      </c>
      <c r="AH230">
        <v>0</v>
      </c>
      <c r="AI230">
        <v>0</v>
      </c>
      <c r="AJ230">
        <v>0</v>
      </c>
      <c r="AK230">
        <v>0</v>
      </c>
      <c r="AL230">
        <v>0</v>
      </c>
      <c r="AM230">
        <v>0</v>
      </c>
      <c r="AN230">
        <v>0</v>
      </c>
      <c r="AO230">
        <v>0</v>
      </c>
      <c r="AP230">
        <v>0</v>
      </c>
      <c r="AQ230">
        <v>0</v>
      </c>
      <c r="AR230">
        <v>0</v>
      </c>
    </row>
    <row r="231" spans="1:45" ht="38.25" x14ac:dyDescent="0.2">
      <c r="A231" s="61" t="s">
        <v>552</v>
      </c>
      <c r="B231" s="56" t="s">
        <v>553</v>
      </c>
      <c r="C231" s="56" t="s">
        <v>426</v>
      </c>
      <c r="D231" s="57" t="s">
        <v>554</v>
      </c>
      <c r="E231" s="135" t="s">
        <v>14</v>
      </c>
      <c r="F231" s="136"/>
      <c r="G231" s="136">
        <f t="shared" si="6"/>
        <v>0</v>
      </c>
      <c r="H231" s="136">
        <f t="shared" si="7"/>
        <v>0</v>
      </c>
      <c r="M231">
        <v>0</v>
      </c>
      <c r="N231">
        <v>0</v>
      </c>
      <c r="O231">
        <v>0</v>
      </c>
      <c r="P231">
        <v>0</v>
      </c>
      <c r="Q231">
        <v>0</v>
      </c>
      <c r="R231" s="233"/>
      <c r="S231">
        <v>0</v>
      </c>
      <c r="T231">
        <v>0</v>
      </c>
      <c r="U231">
        <v>0</v>
      </c>
      <c r="W231">
        <v>0</v>
      </c>
      <c r="X231">
        <v>0</v>
      </c>
      <c r="Y231">
        <v>0</v>
      </c>
      <c r="Z231">
        <v>0</v>
      </c>
      <c r="AA231">
        <v>0</v>
      </c>
      <c r="AE231" s="233"/>
      <c r="AF231" s="233">
        <v>0</v>
      </c>
      <c r="AG231">
        <v>0</v>
      </c>
      <c r="AH231">
        <v>0</v>
      </c>
      <c r="AI231">
        <v>0</v>
      </c>
      <c r="AJ231">
        <v>0</v>
      </c>
      <c r="AK231">
        <v>0</v>
      </c>
      <c r="AL231">
        <v>0</v>
      </c>
      <c r="AM231">
        <v>0</v>
      </c>
      <c r="AN231">
        <v>0</v>
      </c>
      <c r="AO231">
        <v>0</v>
      </c>
      <c r="AP231">
        <v>0</v>
      </c>
      <c r="AQ231">
        <v>0</v>
      </c>
      <c r="AR231">
        <v>0</v>
      </c>
    </row>
    <row r="232" spans="1:45" ht="57" x14ac:dyDescent="0.2">
      <c r="A232" s="61" t="s">
        <v>555</v>
      </c>
      <c r="B232" s="56" t="s">
        <v>556</v>
      </c>
      <c r="C232" s="56" t="s">
        <v>26</v>
      </c>
      <c r="D232" s="27" t="s">
        <v>557</v>
      </c>
      <c r="E232" s="135" t="s">
        <v>14</v>
      </c>
      <c r="F232" s="136"/>
      <c r="G232" s="136">
        <f t="shared" si="6"/>
        <v>0</v>
      </c>
      <c r="H232" s="136">
        <f t="shared" si="7"/>
        <v>0</v>
      </c>
      <c r="M232">
        <v>0</v>
      </c>
      <c r="N232">
        <v>0</v>
      </c>
      <c r="O232">
        <v>0</v>
      </c>
      <c r="P232">
        <v>0</v>
      </c>
      <c r="Q232">
        <v>0</v>
      </c>
      <c r="R232" s="233"/>
      <c r="S232">
        <v>0</v>
      </c>
      <c r="T232">
        <v>0</v>
      </c>
      <c r="U232">
        <v>0</v>
      </c>
      <c r="W232">
        <v>0</v>
      </c>
      <c r="X232">
        <v>0</v>
      </c>
      <c r="Y232">
        <v>0</v>
      </c>
      <c r="Z232">
        <v>0</v>
      </c>
      <c r="AA232">
        <v>0</v>
      </c>
      <c r="AE232" s="233"/>
      <c r="AF232" s="233">
        <v>0</v>
      </c>
      <c r="AG232">
        <v>0</v>
      </c>
      <c r="AH232">
        <v>0</v>
      </c>
      <c r="AI232">
        <v>0</v>
      </c>
      <c r="AJ232">
        <v>0</v>
      </c>
      <c r="AK232">
        <v>0</v>
      </c>
      <c r="AL232">
        <v>0</v>
      </c>
      <c r="AM232">
        <v>0</v>
      </c>
      <c r="AN232">
        <v>0</v>
      </c>
      <c r="AO232">
        <v>0</v>
      </c>
      <c r="AP232">
        <v>0</v>
      </c>
      <c r="AQ232">
        <v>0</v>
      </c>
      <c r="AR232">
        <v>0</v>
      </c>
    </row>
    <row r="233" spans="1:45" ht="242.25" x14ac:dyDescent="0.2">
      <c r="A233" s="58" t="s">
        <v>558</v>
      </c>
      <c r="B233" s="59" t="s">
        <v>559</v>
      </c>
      <c r="C233" s="59"/>
      <c r="D233" s="7" t="s">
        <v>560</v>
      </c>
      <c r="E233" s="135" t="s">
        <v>14</v>
      </c>
      <c r="F233" s="136"/>
      <c r="G233" s="136">
        <f t="shared" si="6"/>
        <v>0</v>
      </c>
      <c r="H233" s="136">
        <f t="shared" si="7"/>
        <v>0</v>
      </c>
      <c r="M233">
        <v>0</v>
      </c>
      <c r="N233">
        <v>0</v>
      </c>
      <c r="O233">
        <v>0</v>
      </c>
      <c r="P233">
        <v>0</v>
      </c>
      <c r="Q233">
        <v>0</v>
      </c>
      <c r="R233" s="233"/>
      <c r="S233">
        <v>0</v>
      </c>
      <c r="T233">
        <v>0</v>
      </c>
      <c r="U233">
        <v>0</v>
      </c>
      <c r="W233">
        <v>0</v>
      </c>
      <c r="X233">
        <v>0</v>
      </c>
      <c r="Y233">
        <v>0</v>
      </c>
      <c r="Z233">
        <v>0</v>
      </c>
      <c r="AA233">
        <v>0</v>
      </c>
      <c r="AE233" s="233"/>
      <c r="AF233" s="233">
        <v>0</v>
      </c>
      <c r="AG233">
        <v>0</v>
      </c>
      <c r="AH233">
        <v>0</v>
      </c>
      <c r="AI233">
        <v>0</v>
      </c>
      <c r="AJ233">
        <v>0</v>
      </c>
      <c r="AK233">
        <v>0</v>
      </c>
      <c r="AL233">
        <v>0</v>
      </c>
      <c r="AM233">
        <v>0</v>
      </c>
      <c r="AN233">
        <v>0</v>
      </c>
      <c r="AO233">
        <v>0</v>
      </c>
      <c r="AP233">
        <v>0</v>
      </c>
      <c r="AQ233">
        <v>0</v>
      </c>
      <c r="AR233">
        <v>0</v>
      </c>
    </row>
    <row r="234" spans="1:45" ht="71.25" x14ac:dyDescent="0.2">
      <c r="A234" s="38" t="s">
        <v>561</v>
      </c>
      <c r="B234" s="56" t="s">
        <v>562</v>
      </c>
      <c r="C234" s="56" t="s">
        <v>26</v>
      </c>
      <c r="D234" s="1" t="s">
        <v>563</v>
      </c>
      <c r="E234" s="135" t="s">
        <v>14</v>
      </c>
      <c r="F234" s="136"/>
      <c r="G234" s="136">
        <f t="shared" si="6"/>
        <v>0</v>
      </c>
      <c r="H234" s="136">
        <f t="shared" si="7"/>
        <v>0</v>
      </c>
      <c r="N234">
        <v>0</v>
      </c>
      <c r="O234">
        <v>0</v>
      </c>
      <c r="P234">
        <v>0</v>
      </c>
      <c r="Q234">
        <v>0</v>
      </c>
      <c r="R234" s="233"/>
      <c r="S234">
        <v>0</v>
      </c>
      <c r="T234">
        <v>0</v>
      </c>
      <c r="U234">
        <v>0</v>
      </c>
      <c r="W234">
        <v>0</v>
      </c>
      <c r="X234">
        <v>0</v>
      </c>
      <c r="Y234">
        <v>0</v>
      </c>
      <c r="Z234">
        <v>0</v>
      </c>
      <c r="AA234">
        <v>0</v>
      </c>
      <c r="AE234" s="233"/>
      <c r="AF234" s="233">
        <v>0</v>
      </c>
      <c r="AG234">
        <v>0</v>
      </c>
      <c r="AH234">
        <v>0</v>
      </c>
      <c r="AI234">
        <v>0</v>
      </c>
      <c r="AJ234">
        <v>0</v>
      </c>
      <c r="AK234">
        <v>0</v>
      </c>
      <c r="AL234">
        <v>0</v>
      </c>
      <c r="AM234">
        <v>0</v>
      </c>
      <c r="AN234">
        <v>0</v>
      </c>
      <c r="AO234">
        <v>0</v>
      </c>
      <c r="AP234">
        <v>0</v>
      </c>
      <c r="AR234">
        <v>0</v>
      </c>
    </row>
    <row r="235" spans="1:45" ht="15.75" x14ac:dyDescent="0.2">
      <c r="A235" s="1" t="s">
        <v>564</v>
      </c>
      <c r="B235" s="1" t="s">
        <v>565</v>
      </c>
      <c r="C235" s="2"/>
      <c r="D235" s="1"/>
      <c r="E235" s="135">
        <v>0</v>
      </c>
      <c r="F235" s="136"/>
      <c r="G235" s="136"/>
      <c r="H235" s="136"/>
      <c r="N235">
        <v>0</v>
      </c>
      <c r="R235" s="233"/>
      <c r="S235">
        <v>0</v>
      </c>
      <c r="T235">
        <v>0</v>
      </c>
      <c r="U235">
        <v>0</v>
      </c>
      <c r="AE235" s="233"/>
      <c r="AF235" s="233"/>
      <c r="AH235">
        <v>0</v>
      </c>
      <c r="AI235">
        <v>0</v>
      </c>
      <c r="AJ235">
        <v>0</v>
      </c>
      <c r="AL235">
        <v>0</v>
      </c>
    </row>
    <row r="236" spans="1:45" s="195" customFormat="1" ht="15.75" x14ac:dyDescent="0.2">
      <c r="A236" s="191" t="s">
        <v>566</v>
      </c>
      <c r="B236" s="191" t="s">
        <v>567</v>
      </c>
      <c r="C236" s="191" t="s">
        <v>26</v>
      </c>
      <c r="D236" s="192" t="s">
        <v>434</v>
      </c>
      <c r="E236" s="193" t="s">
        <v>27</v>
      </c>
      <c r="F236" s="194"/>
      <c r="G236" s="136">
        <f t="shared" si="6"/>
        <v>108550</v>
      </c>
      <c r="H236" s="136">
        <f t="shared" si="7"/>
        <v>31350</v>
      </c>
      <c r="M236" s="195">
        <v>3000</v>
      </c>
      <c r="N236" s="195">
        <v>1000</v>
      </c>
      <c r="O236" s="195">
        <v>10000</v>
      </c>
      <c r="P236" s="195">
        <v>6000</v>
      </c>
      <c r="Q236" s="195">
        <v>4000</v>
      </c>
      <c r="R236" s="235">
        <v>5500</v>
      </c>
      <c r="S236" s="195">
        <v>1050</v>
      </c>
      <c r="T236" s="195">
        <v>23700</v>
      </c>
      <c r="U236" s="195">
        <v>0</v>
      </c>
      <c r="V236" s="195">
        <v>54300</v>
      </c>
      <c r="W236" s="195">
        <v>0</v>
      </c>
      <c r="X236" s="195">
        <v>0</v>
      </c>
      <c r="Y236" s="195">
        <v>0</v>
      </c>
      <c r="Z236" s="195">
        <v>0</v>
      </c>
      <c r="AA236" s="195">
        <v>0</v>
      </c>
      <c r="AE236" s="235">
        <v>11600</v>
      </c>
      <c r="AF236" s="235">
        <v>0</v>
      </c>
      <c r="AG236" s="195">
        <v>0</v>
      </c>
      <c r="AH236" s="195">
        <v>0</v>
      </c>
      <c r="AI236" s="195">
        <v>0</v>
      </c>
      <c r="AJ236" s="195">
        <v>6270</v>
      </c>
      <c r="AK236" s="195">
        <v>0</v>
      </c>
      <c r="AL236" s="195">
        <v>0</v>
      </c>
      <c r="AM236" s="195">
        <v>0</v>
      </c>
      <c r="AN236" s="195">
        <v>3000</v>
      </c>
      <c r="AO236" s="195">
        <v>5480</v>
      </c>
      <c r="AP236" s="195">
        <v>0</v>
      </c>
      <c r="AQ236" s="195">
        <v>5000</v>
      </c>
      <c r="AR236" s="195">
        <v>0</v>
      </c>
      <c r="AS236" s="195">
        <v>0</v>
      </c>
    </row>
    <row r="237" spans="1:45" ht="15.75" x14ac:dyDescent="0.2">
      <c r="A237" s="1" t="s">
        <v>568</v>
      </c>
      <c r="B237" s="1" t="s">
        <v>569</v>
      </c>
      <c r="C237" s="2"/>
      <c r="D237" s="1"/>
      <c r="E237" s="135">
        <v>0</v>
      </c>
      <c r="F237" s="136"/>
      <c r="G237" s="136">
        <f t="shared" si="6"/>
        <v>0</v>
      </c>
      <c r="H237" s="136">
        <f t="shared" si="7"/>
        <v>0</v>
      </c>
      <c r="R237" s="233"/>
      <c r="S237">
        <v>0</v>
      </c>
      <c r="T237">
        <v>0</v>
      </c>
      <c r="U237">
        <v>0</v>
      </c>
      <c r="AE237" s="233"/>
      <c r="AF237" s="233"/>
      <c r="AH237">
        <v>0</v>
      </c>
      <c r="AI237">
        <v>0</v>
      </c>
      <c r="AJ237">
        <v>0</v>
      </c>
      <c r="AL237">
        <v>0</v>
      </c>
    </row>
    <row r="238" spans="1:45" ht="30" x14ac:dyDescent="0.2">
      <c r="A238" s="38" t="s">
        <v>570</v>
      </c>
      <c r="B238" s="2" t="s">
        <v>571</v>
      </c>
      <c r="C238" s="2" t="s">
        <v>147</v>
      </c>
      <c r="D238" s="1"/>
      <c r="E238" s="135" t="s">
        <v>14</v>
      </c>
      <c r="F238" s="136"/>
      <c r="G238" s="136">
        <f t="shared" si="6"/>
        <v>2650</v>
      </c>
      <c r="H238" s="136">
        <f t="shared" si="7"/>
        <v>702</v>
      </c>
      <c r="M238">
        <v>500</v>
      </c>
      <c r="N238">
        <v>1000</v>
      </c>
      <c r="O238">
        <v>1000</v>
      </c>
      <c r="P238">
        <v>100</v>
      </c>
      <c r="Q238">
        <v>50</v>
      </c>
      <c r="R238" s="233"/>
      <c r="S238">
        <v>0</v>
      </c>
      <c r="T238">
        <v>0</v>
      </c>
      <c r="U238">
        <v>0</v>
      </c>
      <c r="W238">
        <v>0</v>
      </c>
      <c r="X238">
        <v>0</v>
      </c>
      <c r="Y238">
        <v>0</v>
      </c>
      <c r="Z238">
        <v>0</v>
      </c>
      <c r="AA238">
        <v>0</v>
      </c>
      <c r="AE238" s="233"/>
      <c r="AF238" s="233">
        <v>0</v>
      </c>
      <c r="AG238">
        <v>0</v>
      </c>
      <c r="AH238">
        <v>0</v>
      </c>
      <c r="AI238">
        <v>0</v>
      </c>
      <c r="AJ238">
        <v>0</v>
      </c>
      <c r="AK238">
        <v>0</v>
      </c>
      <c r="AL238">
        <v>200</v>
      </c>
      <c r="AM238">
        <v>0</v>
      </c>
      <c r="AN238">
        <v>20</v>
      </c>
      <c r="AO238">
        <v>0</v>
      </c>
      <c r="AP238">
        <v>0</v>
      </c>
      <c r="AQ238">
        <v>482</v>
      </c>
      <c r="AR238">
        <v>0</v>
      </c>
    </row>
    <row r="239" spans="1:45" ht="15.75" x14ac:dyDescent="0.2">
      <c r="A239" s="38" t="s">
        <v>572</v>
      </c>
      <c r="B239" s="2" t="s">
        <v>573</v>
      </c>
      <c r="C239" s="2" t="s">
        <v>132</v>
      </c>
      <c r="D239" s="1"/>
      <c r="E239" s="135" t="s">
        <v>14</v>
      </c>
      <c r="F239" s="136"/>
      <c r="G239" s="136">
        <f t="shared" si="6"/>
        <v>338</v>
      </c>
      <c r="H239" s="136">
        <f t="shared" si="7"/>
        <v>278</v>
      </c>
      <c r="M239">
        <v>0</v>
      </c>
      <c r="N239">
        <v>50</v>
      </c>
      <c r="O239">
        <v>200</v>
      </c>
      <c r="P239">
        <v>30</v>
      </c>
      <c r="Q239">
        <v>48</v>
      </c>
      <c r="R239" s="233"/>
      <c r="S239">
        <v>0</v>
      </c>
      <c r="T239">
        <v>0</v>
      </c>
      <c r="U239">
        <v>0</v>
      </c>
      <c r="W239">
        <v>0</v>
      </c>
      <c r="X239">
        <v>0</v>
      </c>
      <c r="Y239">
        <v>10</v>
      </c>
      <c r="Z239">
        <v>0</v>
      </c>
      <c r="AA239">
        <v>0</v>
      </c>
      <c r="AE239" s="233"/>
      <c r="AF239" s="233">
        <v>0</v>
      </c>
      <c r="AG239">
        <v>0</v>
      </c>
      <c r="AH239">
        <v>0</v>
      </c>
      <c r="AI239">
        <v>0</v>
      </c>
      <c r="AJ239">
        <v>0</v>
      </c>
      <c r="AK239">
        <v>0</v>
      </c>
      <c r="AL239">
        <v>30</v>
      </c>
      <c r="AM239">
        <v>156</v>
      </c>
      <c r="AN239">
        <v>0</v>
      </c>
      <c r="AO239">
        <v>92</v>
      </c>
      <c r="AP239">
        <v>0</v>
      </c>
      <c r="AQ239">
        <v>0</v>
      </c>
      <c r="AR239">
        <v>0</v>
      </c>
    </row>
    <row r="240" spans="1:45" ht="30" x14ac:dyDescent="0.2">
      <c r="A240" s="38" t="s">
        <v>574</v>
      </c>
      <c r="B240" s="2" t="s">
        <v>575</v>
      </c>
      <c r="C240" s="2" t="s">
        <v>147</v>
      </c>
      <c r="D240" s="4" t="s">
        <v>576</v>
      </c>
      <c r="E240" s="135" t="s">
        <v>14</v>
      </c>
      <c r="F240" s="136"/>
      <c r="G240" s="136">
        <f t="shared" si="6"/>
        <v>10</v>
      </c>
      <c r="H240" s="136">
        <f t="shared" si="7"/>
        <v>0</v>
      </c>
      <c r="M240">
        <v>0</v>
      </c>
      <c r="N240">
        <v>0</v>
      </c>
      <c r="O240">
        <v>0</v>
      </c>
      <c r="P240">
        <v>10</v>
      </c>
      <c r="Q240">
        <v>0</v>
      </c>
      <c r="R240" s="233"/>
      <c r="S240">
        <v>0</v>
      </c>
      <c r="T240">
        <v>0</v>
      </c>
      <c r="U240">
        <v>0</v>
      </c>
      <c r="W240">
        <v>0</v>
      </c>
      <c r="X240">
        <v>0</v>
      </c>
      <c r="Y240">
        <v>0</v>
      </c>
      <c r="Z240">
        <v>0</v>
      </c>
      <c r="AA240">
        <v>0</v>
      </c>
      <c r="AE240" s="233"/>
      <c r="AF240" s="233">
        <v>0</v>
      </c>
      <c r="AG240">
        <v>0</v>
      </c>
      <c r="AH240">
        <v>0</v>
      </c>
      <c r="AI240">
        <v>0</v>
      </c>
      <c r="AJ240">
        <v>0</v>
      </c>
      <c r="AK240">
        <v>0</v>
      </c>
      <c r="AL240">
        <v>0</v>
      </c>
      <c r="AM240">
        <v>0</v>
      </c>
      <c r="AN240">
        <v>0</v>
      </c>
      <c r="AO240">
        <v>0</v>
      </c>
      <c r="AP240">
        <v>0</v>
      </c>
      <c r="AQ240">
        <v>0</v>
      </c>
      <c r="AR240">
        <v>0</v>
      </c>
    </row>
    <row r="241" spans="1:45" ht="30" x14ac:dyDescent="0.2">
      <c r="A241" s="61" t="s">
        <v>577</v>
      </c>
      <c r="B241" s="18" t="s">
        <v>578</v>
      </c>
      <c r="C241" s="12" t="s">
        <v>426</v>
      </c>
      <c r="D241" s="60"/>
      <c r="E241" s="135" t="s">
        <v>14</v>
      </c>
      <c r="F241" s="136"/>
      <c r="G241" s="136">
        <f t="shared" si="6"/>
        <v>500</v>
      </c>
      <c r="H241" s="136">
        <f t="shared" si="7"/>
        <v>0</v>
      </c>
      <c r="M241">
        <v>0</v>
      </c>
      <c r="N241">
        <v>0</v>
      </c>
      <c r="O241">
        <v>0</v>
      </c>
      <c r="P241">
        <v>500</v>
      </c>
      <c r="Q241">
        <v>0</v>
      </c>
      <c r="R241" s="233"/>
      <c r="S241">
        <v>0</v>
      </c>
      <c r="T241">
        <v>0</v>
      </c>
      <c r="U241">
        <v>0</v>
      </c>
      <c r="W241">
        <v>0</v>
      </c>
      <c r="X241">
        <v>0</v>
      </c>
      <c r="Y241">
        <v>0</v>
      </c>
      <c r="Z241">
        <v>0</v>
      </c>
      <c r="AA241">
        <v>0</v>
      </c>
      <c r="AE241" s="233"/>
      <c r="AF241" s="233">
        <v>0</v>
      </c>
      <c r="AG241">
        <v>0</v>
      </c>
      <c r="AH241">
        <v>0</v>
      </c>
      <c r="AI241">
        <v>0</v>
      </c>
      <c r="AJ241">
        <v>0</v>
      </c>
      <c r="AK241">
        <v>0</v>
      </c>
      <c r="AL241">
        <v>0</v>
      </c>
      <c r="AM241">
        <v>0</v>
      </c>
      <c r="AN241">
        <v>0</v>
      </c>
      <c r="AO241">
        <v>0</v>
      </c>
      <c r="AP241">
        <v>0</v>
      </c>
      <c r="AQ241">
        <v>0</v>
      </c>
      <c r="AR241">
        <v>0</v>
      </c>
    </row>
    <row r="242" spans="1:45" ht="30" x14ac:dyDescent="0.2">
      <c r="A242" s="114" t="s">
        <v>579</v>
      </c>
      <c r="B242" s="9" t="s">
        <v>580</v>
      </c>
      <c r="C242" s="11" t="s">
        <v>132</v>
      </c>
      <c r="D242" s="9" t="s">
        <v>581</v>
      </c>
      <c r="E242" s="148" t="s">
        <v>27</v>
      </c>
      <c r="F242" s="136"/>
      <c r="G242" s="136">
        <f t="shared" si="6"/>
        <v>10</v>
      </c>
      <c r="H242" s="136">
        <f t="shared" si="7"/>
        <v>0</v>
      </c>
      <c r="M242">
        <v>0</v>
      </c>
      <c r="N242">
        <v>0</v>
      </c>
      <c r="O242">
        <v>0</v>
      </c>
      <c r="P242">
        <v>10</v>
      </c>
      <c r="Q242">
        <v>0</v>
      </c>
      <c r="R242" s="233"/>
      <c r="S242">
        <v>0</v>
      </c>
      <c r="T242">
        <v>0</v>
      </c>
      <c r="U242">
        <v>0</v>
      </c>
      <c r="W242">
        <v>0</v>
      </c>
      <c r="X242">
        <v>0</v>
      </c>
      <c r="Y242">
        <v>0</v>
      </c>
      <c r="Z242">
        <v>0</v>
      </c>
      <c r="AA242">
        <v>0</v>
      </c>
      <c r="AE242" s="233"/>
      <c r="AF242" s="233">
        <v>0</v>
      </c>
      <c r="AG242">
        <v>0</v>
      </c>
      <c r="AH242">
        <v>0</v>
      </c>
      <c r="AI242">
        <v>0</v>
      </c>
      <c r="AJ242">
        <v>0</v>
      </c>
      <c r="AK242">
        <v>0</v>
      </c>
      <c r="AL242">
        <v>0</v>
      </c>
      <c r="AM242">
        <v>0</v>
      </c>
      <c r="AN242">
        <v>0</v>
      </c>
      <c r="AO242">
        <v>0</v>
      </c>
      <c r="AP242">
        <v>0</v>
      </c>
      <c r="AQ242">
        <v>0</v>
      </c>
      <c r="AR242">
        <v>0</v>
      </c>
    </row>
    <row r="243" spans="1:45" ht="15.75" x14ac:dyDescent="0.2">
      <c r="A243" s="114" t="s">
        <v>582</v>
      </c>
      <c r="B243" s="9" t="s">
        <v>583</v>
      </c>
      <c r="C243" s="11" t="s">
        <v>584</v>
      </c>
      <c r="D243" s="9">
        <v>1101</v>
      </c>
      <c r="E243" s="148" t="s">
        <v>14</v>
      </c>
      <c r="F243" s="136"/>
      <c r="G243" s="136">
        <f t="shared" si="6"/>
        <v>50</v>
      </c>
      <c r="H243" s="136">
        <f t="shared" si="7"/>
        <v>0</v>
      </c>
      <c r="M243">
        <v>0</v>
      </c>
      <c r="N243">
        <v>0</v>
      </c>
      <c r="O243">
        <v>0</v>
      </c>
      <c r="P243">
        <v>50</v>
      </c>
      <c r="Q243">
        <v>0</v>
      </c>
      <c r="R243" s="233"/>
      <c r="S243">
        <v>0</v>
      </c>
      <c r="T243">
        <v>0</v>
      </c>
      <c r="U243">
        <v>0</v>
      </c>
      <c r="W243">
        <v>0</v>
      </c>
      <c r="X243">
        <v>0</v>
      </c>
      <c r="Y243">
        <v>0</v>
      </c>
      <c r="Z243">
        <v>0</v>
      </c>
      <c r="AA243">
        <v>0</v>
      </c>
      <c r="AE243" s="233"/>
      <c r="AF243" s="233">
        <v>0</v>
      </c>
      <c r="AG243">
        <v>0</v>
      </c>
      <c r="AH243">
        <v>0</v>
      </c>
      <c r="AI243">
        <v>0</v>
      </c>
      <c r="AJ243">
        <v>0</v>
      </c>
      <c r="AK243">
        <v>0</v>
      </c>
      <c r="AL243">
        <v>0</v>
      </c>
      <c r="AM243">
        <v>0</v>
      </c>
      <c r="AN243">
        <v>0</v>
      </c>
      <c r="AO243">
        <v>0</v>
      </c>
      <c r="AP243">
        <v>0</v>
      </c>
      <c r="AQ243">
        <v>0</v>
      </c>
      <c r="AR243">
        <v>0</v>
      </c>
    </row>
    <row r="244" spans="1:45" ht="99.75" x14ac:dyDescent="0.2">
      <c r="A244" s="61" t="s">
        <v>585</v>
      </c>
      <c r="B244" s="12" t="s">
        <v>586</v>
      </c>
      <c r="C244" s="62" t="s">
        <v>26</v>
      </c>
      <c r="D244" s="7" t="s">
        <v>1565</v>
      </c>
      <c r="E244" s="135" t="s">
        <v>14</v>
      </c>
      <c r="F244" s="136"/>
      <c r="G244" s="136">
        <f t="shared" si="6"/>
        <v>0</v>
      </c>
      <c r="H244" s="136">
        <f t="shared" si="7"/>
        <v>0</v>
      </c>
      <c r="M244">
        <v>0</v>
      </c>
      <c r="N244">
        <v>0</v>
      </c>
      <c r="O244">
        <v>0</v>
      </c>
      <c r="P244">
        <v>0</v>
      </c>
      <c r="Q244">
        <v>0</v>
      </c>
      <c r="R244" s="233"/>
      <c r="S244">
        <v>0</v>
      </c>
      <c r="T244">
        <v>0</v>
      </c>
      <c r="U244">
        <v>0</v>
      </c>
      <c r="W244">
        <v>0</v>
      </c>
      <c r="X244">
        <v>0</v>
      </c>
      <c r="Y244">
        <v>0</v>
      </c>
      <c r="Z244">
        <v>0</v>
      </c>
      <c r="AA244">
        <v>0</v>
      </c>
      <c r="AE244" s="233"/>
      <c r="AF244" s="233">
        <v>0</v>
      </c>
      <c r="AG244">
        <v>0</v>
      </c>
      <c r="AH244">
        <v>0</v>
      </c>
      <c r="AI244">
        <v>0</v>
      </c>
      <c r="AJ244">
        <v>0</v>
      </c>
      <c r="AK244">
        <v>0</v>
      </c>
      <c r="AL244">
        <v>0</v>
      </c>
      <c r="AM244">
        <v>0</v>
      </c>
      <c r="AN244">
        <v>0</v>
      </c>
      <c r="AO244">
        <v>0</v>
      </c>
      <c r="AP244">
        <v>0</v>
      </c>
      <c r="AQ244">
        <v>0</v>
      </c>
      <c r="AR244">
        <v>0</v>
      </c>
    </row>
    <row r="245" spans="1:45" ht="90" x14ac:dyDescent="0.2">
      <c r="A245" s="11" t="s">
        <v>587</v>
      </c>
      <c r="B245" s="9" t="s">
        <v>588</v>
      </c>
      <c r="C245" s="9"/>
      <c r="D245" s="176" t="s">
        <v>1566</v>
      </c>
      <c r="E245" s="135" t="s">
        <v>14</v>
      </c>
      <c r="F245" s="136"/>
      <c r="G245" s="136">
        <f t="shared" si="6"/>
        <v>0</v>
      </c>
      <c r="H245" s="136">
        <f t="shared" si="7"/>
        <v>0</v>
      </c>
      <c r="M245">
        <v>0</v>
      </c>
      <c r="N245">
        <v>0</v>
      </c>
      <c r="O245">
        <v>0</v>
      </c>
      <c r="P245">
        <v>0</v>
      </c>
      <c r="Q245">
        <v>0</v>
      </c>
      <c r="R245" s="233"/>
      <c r="S245">
        <v>0</v>
      </c>
      <c r="T245">
        <v>0</v>
      </c>
      <c r="U245">
        <v>0</v>
      </c>
      <c r="W245">
        <v>0</v>
      </c>
      <c r="X245">
        <v>0</v>
      </c>
      <c r="Y245">
        <v>0</v>
      </c>
      <c r="Z245">
        <v>0</v>
      </c>
      <c r="AA245">
        <v>0</v>
      </c>
      <c r="AE245" s="233"/>
      <c r="AF245" s="233">
        <v>0</v>
      </c>
      <c r="AG245">
        <v>0</v>
      </c>
      <c r="AH245">
        <v>0</v>
      </c>
      <c r="AI245">
        <v>0</v>
      </c>
      <c r="AJ245">
        <v>0</v>
      </c>
      <c r="AK245">
        <v>0</v>
      </c>
      <c r="AL245">
        <v>0</v>
      </c>
      <c r="AM245">
        <v>0</v>
      </c>
      <c r="AN245">
        <v>0</v>
      </c>
      <c r="AO245">
        <v>0</v>
      </c>
      <c r="AP245">
        <v>0</v>
      </c>
      <c r="AQ245">
        <v>0</v>
      </c>
      <c r="AR245">
        <v>0</v>
      </c>
    </row>
    <row r="246" spans="1:45" ht="30" x14ac:dyDescent="0.2">
      <c r="A246" s="114" t="s">
        <v>589</v>
      </c>
      <c r="B246" s="9" t="s">
        <v>590</v>
      </c>
      <c r="C246" s="11" t="s">
        <v>132</v>
      </c>
      <c r="D246" s="9" t="s">
        <v>591</v>
      </c>
      <c r="E246" s="135" t="s">
        <v>14</v>
      </c>
      <c r="F246" s="136"/>
      <c r="G246" s="136">
        <f t="shared" si="6"/>
        <v>0</v>
      </c>
      <c r="H246" s="136">
        <f t="shared" si="7"/>
        <v>0</v>
      </c>
      <c r="M246">
        <v>0</v>
      </c>
      <c r="N246">
        <v>0</v>
      </c>
      <c r="O246">
        <v>0</v>
      </c>
      <c r="P246">
        <v>0</v>
      </c>
      <c r="Q246">
        <v>0</v>
      </c>
      <c r="R246" s="233"/>
      <c r="S246">
        <v>0</v>
      </c>
      <c r="T246">
        <v>0</v>
      </c>
      <c r="U246">
        <v>0</v>
      </c>
      <c r="W246">
        <v>0</v>
      </c>
      <c r="X246">
        <v>0</v>
      </c>
      <c r="Y246">
        <v>0</v>
      </c>
      <c r="Z246">
        <v>0</v>
      </c>
      <c r="AA246">
        <v>0</v>
      </c>
      <c r="AE246" s="233"/>
      <c r="AF246" s="233">
        <v>0</v>
      </c>
      <c r="AG246">
        <v>0</v>
      </c>
      <c r="AH246">
        <v>0</v>
      </c>
      <c r="AI246">
        <v>0</v>
      </c>
      <c r="AJ246">
        <v>0</v>
      </c>
      <c r="AK246">
        <v>0</v>
      </c>
      <c r="AL246">
        <v>0</v>
      </c>
      <c r="AM246">
        <v>0</v>
      </c>
      <c r="AN246">
        <v>0</v>
      </c>
      <c r="AO246">
        <v>0</v>
      </c>
      <c r="AP246">
        <v>0</v>
      </c>
      <c r="AQ246">
        <v>0</v>
      </c>
      <c r="AR246">
        <v>0</v>
      </c>
    </row>
    <row r="247" spans="1:45" ht="15.75" x14ac:dyDescent="0.2">
      <c r="A247" s="34" t="s">
        <v>592</v>
      </c>
      <c r="B247" s="11" t="s">
        <v>593</v>
      </c>
      <c r="C247" s="9" t="s">
        <v>594</v>
      </c>
      <c r="D247" s="7"/>
      <c r="E247" s="135" t="s">
        <v>14</v>
      </c>
      <c r="F247" s="136"/>
      <c r="G247" s="136">
        <f t="shared" si="6"/>
        <v>2900</v>
      </c>
      <c r="H247" s="136">
        <f t="shared" si="7"/>
        <v>0</v>
      </c>
      <c r="M247">
        <v>1500</v>
      </c>
      <c r="N247">
        <v>0</v>
      </c>
      <c r="O247">
        <v>1000</v>
      </c>
      <c r="P247">
        <v>100</v>
      </c>
      <c r="Q247">
        <v>100</v>
      </c>
      <c r="R247" s="233"/>
      <c r="S247">
        <v>0</v>
      </c>
      <c r="T247">
        <v>0</v>
      </c>
      <c r="U247">
        <v>0</v>
      </c>
      <c r="W247">
        <v>0</v>
      </c>
      <c r="X247">
        <v>0</v>
      </c>
      <c r="Y247">
        <v>200</v>
      </c>
      <c r="Z247">
        <v>0</v>
      </c>
      <c r="AA247">
        <v>0</v>
      </c>
      <c r="AE247" s="233"/>
      <c r="AF247" s="233">
        <v>0</v>
      </c>
      <c r="AG247">
        <v>0</v>
      </c>
      <c r="AH247">
        <v>0</v>
      </c>
      <c r="AI247">
        <v>0</v>
      </c>
      <c r="AJ247">
        <v>0</v>
      </c>
      <c r="AK247">
        <v>0</v>
      </c>
      <c r="AL247">
        <v>0</v>
      </c>
      <c r="AM247">
        <v>0</v>
      </c>
      <c r="AN247">
        <v>0</v>
      </c>
      <c r="AO247">
        <v>0</v>
      </c>
      <c r="AP247">
        <v>0</v>
      </c>
      <c r="AQ247">
        <v>0</v>
      </c>
      <c r="AR247">
        <v>0</v>
      </c>
    </row>
    <row r="248" spans="1:45" ht="126" x14ac:dyDescent="0.2">
      <c r="A248" s="63" t="s">
        <v>595</v>
      </c>
      <c r="B248" s="64" t="s">
        <v>596</v>
      </c>
      <c r="C248" s="34" t="s">
        <v>26</v>
      </c>
      <c r="D248" s="149" t="s">
        <v>597</v>
      </c>
      <c r="E248" s="135" t="s">
        <v>14</v>
      </c>
      <c r="F248" s="136"/>
      <c r="G248" s="136">
        <f t="shared" si="6"/>
        <v>0</v>
      </c>
      <c r="H248" s="136">
        <f t="shared" si="7"/>
        <v>0</v>
      </c>
      <c r="M248">
        <v>0</v>
      </c>
      <c r="N248">
        <v>0</v>
      </c>
      <c r="O248">
        <v>0</v>
      </c>
      <c r="P248">
        <v>0</v>
      </c>
      <c r="Q248">
        <v>0</v>
      </c>
      <c r="R248" s="233"/>
      <c r="S248">
        <v>0</v>
      </c>
      <c r="T248">
        <v>0</v>
      </c>
      <c r="U248">
        <v>0</v>
      </c>
      <c r="W248">
        <v>0</v>
      </c>
      <c r="X248">
        <v>0</v>
      </c>
      <c r="Z248">
        <v>0</v>
      </c>
      <c r="AA248">
        <v>0</v>
      </c>
      <c r="AE248" s="233"/>
      <c r="AF248" s="233">
        <v>0</v>
      </c>
      <c r="AG248">
        <v>0</v>
      </c>
      <c r="AH248">
        <v>0</v>
      </c>
      <c r="AI248">
        <v>0</v>
      </c>
      <c r="AJ248">
        <v>0</v>
      </c>
      <c r="AL248">
        <v>0</v>
      </c>
      <c r="AM248">
        <v>0</v>
      </c>
      <c r="AN248">
        <v>0</v>
      </c>
      <c r="AO248">
        <v>0</v>
      </c>
      <c r="AP248">
        <v>0</v>
      </c>
      <c r="AQ248">
        <v>0</v>
      </c>
      <c r="AR248">
        <v>0</v>
      </c>
    </row>
    <row r="249" spans="1:45" ht="31.5" x14ac:dyDescent="0.2">
      <c r="A249" s="63" t="s">
        <v>598</v>
      </c>
      <c r="B249" s="64" t="s">
        <v>599</v>
      </c>
      <c r="C249" s="34" t="s">
        <v>132</v>
      </c>
      <c r="D249" s="255" t="s">
        <v>600</v>
      </c>
      <c r="E249" s="135" t="s">
        <v>14</v>
      </c>
      <c r="F249" s="136"/>
      <c r="G249" s="136">
        <f t="shared" si="6"/>
        <v>0</v>
      </c>
      <c r="H249" s="136">
        <f t="shared" si="7"/>
        <v>0</v>
      </c>
      <c r="M249">
        <v>0</v>
      </c>
      <c r="N249">
        <v>0</v>
      </c>
      <c r="O249">
        <v>0</v>
      </c>
      <c r="P249">
        <v>0</v>
      </c>
      <c r="Q249">
        <v>0</v>
      </c>
      <c r="R249" s="233"/>
      <c r="S249">
        <v>0</v>
      </c>
      <c r="T249">
        <v>0</v>
      </c>
      <c r="U249">
        <v>0</v>
      </c>
      <c r="W249">
        <v>0</v>
      </c>
      <c r="X249">
        <v>0</v>
      </c>
      <c r="Y249">
        <v>0</v>
      </c>
      <c r="Z249">
        <v>0</v>
      </c>
      <c r="AA249">
        <v>0</v>
      </c>
      <c r="AE249" s="233"/>
      <c r="AF249" s="233">
        <v>0</v>
      </c>
      <c r="AG249">
        <v>0</v>
      </c>
      <c r="AH249">
        <v>0</v>
      </c>
      <c r="AI249">
        <v>0</v>
      </c>
      <c r="AJ249">
        <v>0</v>
      </c>
      <c r="AK249">
        <v>0</v>
      </c>
      <c r="AL249">
        <v>0</v>
      </c>
      <c r="AM249">
        <v>0</v>
      </c>
      <c r="AN249">
        <v>0</v>
      </c>
      <c r="AO249">
        <v>0</v>
      </c>
      <c r="AP249">
        <v>0</v>
      </c>
      <c r="AQ249">
        <v>0</v>
      </c>
      <c r="AR249">
        <v>0</v>
      </c>
    </row>
    <row r="250" spans="1:45" ht="31.5" x14ac:dyDescent="0.2">
      <c r="A250" s="63" t="s">
        <v>601</v>
      </c>
      <c r="B250" s="150" t="s">
        <v>602</v>
      </c>
      <c r="C250" s="34" t="s">
        <v>26</v>
      </c>
      <c r="D250" s="255"/>
      <c r="E250" s="135" t="s">
        <v>14</v>
      </c>
      <c r="F250" s="136"/>
      <c r="G250" s="136">
        <f t="shared" si="6"/>
        <v>0</v>
      </c>
      <c r="H250" s="136">
        <f t="shared" si="7"/>
        <v>0</v>
      </c>
      <c r="M250">
        <v>0</v>
      </c>
      <c r="N250">
        <v>0</v>
      </c>
      <c r="O250">
        <v>0</v>
      </c>
      <c r="P250">
        <v>0</v>
      </c>
      <c r="Q250">
        <v>0</v>
      </c>
      <c r="R250" s="233"/>
      <c r="S250">
        <v>0</v>
      </c>
      <c r="T250">
        <v>0</v>
      </c>
      <c r="U250">
        <v>0</v>
      </c>
      <c r="W250">
        <v>0</v>
      </c>
      <c r="X250">
        <v>0</v>
      </c>
      <c r="Y250">
        <v>0</v>
      </c>
      <c r="Z250">
        <v>0</v>
      </c>
      <c r="AA250">
        <v>0</v>
      </c>
      <c r="AE250" s="233"/>
      <c r="AF250" s="233">
        <v>0</v>
      </c>
      <c r="AG250">
        <v>0</v>
      </c>
      <c r="AH250">
        <v>0</v>
      </c>
      <c r="AI250">
        <v>0</v>
      </c>
      <c r="AJ250">
        <v>0</v>
      </c>
      <c r="AK250">
        <v>0</v>
      </c>
      <c r="AL250">
        <v>0</v>
      </c>
      <c r="AM250">
        <v>0</v>
      </c>
      <c r="AN250">
        <v>0</v>
      </c>
      <c r="AO250">
        <v>0</v>
      </c>
      <c r="AP250">
        <v>0</v>
      </c>
      <c r="AQ250">
        <v>0</v>
      </c>
      <c r="AR250">
        <v>0</v>
      </c>
    </row>
    <row r="251" spans="1:45" ht="110.25" x14ac:dyDescent="0.2">
      <c r="A251" s="65" t="s">
        <v>603</v>
      </c>
      <c r="B251" s="64" t="s">
        <v>604</v>
      </c>
      <c r="C251" s="31" t="s">
        <v>605</v>
      </c>
      <c r="D251" s="151" t="s">
        <v>606</v>
      </c>
      <c r="E251" s="148" t="s">
        <v>14</v>
      </c>
      <c r="F251" s="136"/>
      <c r="G251" s="136">
        <f t="shared" si="6"/>
        <v>0</v>
      </c>
      <c r="H251" s="136">
        <f t="shared" si="7"/>
        <v>0</v>
      </c>
      <c r="M251">
        <v>0</v>
      </c>
      <c r="N251">
        <v>0</v>
      </c>
      <c r="O251">
        <v>0</v>
      </c>
      <c r="P251">
        <v>0</v>
      </c>
      <c r="Q251">
        <v>0</v>
      </c>
      <c r="R251" s="233"/>
      <c r="S251">
        <v>0</v>
      </c>
      <c r="T251">
        <v>0</v>
      </c>
      <c r="U251">
        <v>0</v>
      </c>
      <c r="W251">
        <v>0</v>
      </c>
      <c r="X251">
        <v>0</v>
      </c>
      <c r="Y251">
        <v>0</v>
      </c>
      <c r="Z251">
        <v>0</v>
      </c>
      <c r="AA251">
        <v>0</v>
      </c>
      <c r="AE251" s="233"/>
      <c r="AF251" s="233">
        <v>0</v>
      </c>
      <c r="AG251">
        <v>0</v>
      </c>
      <c r="AH251">
        <v>0</v>
      </c>
      <c r="AI251">
        <v>0</v>
      </c>
      <c r="AJ251">
        <v>0</v>
      </c>
      <c r="AK251">
        <v>0</v>
      </c>
      <c r="AL251">
        <v>0</v>
      </c>
      <c r="AM251">
        <v>0</v>
      </c>
      <c r="AN251">
        <v>0</v>
      </c>
      <c r="AO251">
        <v>0</v>
      </c>
      <c r="AP251">
        <v>0</v>
      </c>
      <c r="AQ251">
        <v>0</v>
      </c>
      <c r="AR251">
        <v>0</v>
      </c>
    </row>
    <row r="252" spans="1:45" ht="15.75" x14ac:dyDescent="0.2">
      <c r="A252" s="55" t="s">
        <v>607</v>
      </c>
      <c r="B252" s="1" t="s">
        <v>608</v>
      </c>
      <c r="C252" s="2"/>
      <c r="D252" s="2"/>
      <c r="E252" s="135">
        <v>0</v>
      </c>
      <c r="F252" s="136"/>
      <c r="G252" s="136"/>
      <c r="H252" s="136"/>
      <c r="R252" s="233"/>
      <c r="S252">
        <v>0</v>
      </c>
      <c r="T252">
        <v>0</v>
      </c>
      <c r="U252">
        <v>0</v>
      </c>
      <c r="Z252">
        <v>0</v>
      </c>
      <c r="AE252" s="233"/>
      <c r="AF252" s="233"/>
      <c r="AH252">
        <v>0</v>
      </c>
      <c r="AI252">
        <v>0</v>
      </c>
      <c r="AJ252">
        <v>0</v>
      </c>
      <c r="AL252">
        <v>0</v>
      </c>
      <c r="AP252">
        <v>0</v>
      </c>
    </row>
    <row r="253" spans="1:45" s="195" customFormat="1" ht="30" x14ac:dyDescent="0.2">
      <c r="A253" s="190" t="s">
        <v>609</v>
      </c>
      <c r="B253" s="191" t="s">
        <v>610</v>
      </c>
      <c r="C253" s="191" t="s">
        <v>611</v>
      </c>
      <c r="D253" s="191">
        <v>1012</v>
      </c>
      <c r="E253" s="193" t="s">
        <v>27</v>
      </c>
      <c r="F253" s="194"/>
      <c r="G253" s="136">
        <f t="shared" si="6"/>
        <v>49005</v>
      </c>
      <c r="H253" s="136">
        <f t="shared" si="7"/>
        <v>13882</v>
      </c>
      <c r="M253" s="195">
        <v>100</v>
      </c>
      <c r="N253" s="195">
        <v>300</v>
      </c>
      <c r="O253" s="195">
        <v>10000</v>
      </c>
      <c r="P253" s="195">
        <v>1000</v>
      </c>
      <c r="Q253" s="195">
        <v>200</v>
      </c>
      <c r="R253" s="235">
        <v>300</v>
      </c>
      <c r="S253" s="195">
        <v>4950</v>
      </c>
      <c r="T253" s="195">
        <v>3245</v>
      </c>
      <c r="U253" s="195">
        <v>8700</v>
      </c>
      <c r="V253" s="195">
        <v>20110</v>
      </c>
      <c r="W253" s="195">
        <v>0</v>
      </c>
      <c r="X253" s="195">
        <v>0</v>
      </c>
      <c r="Y253" s="195">
        <v>100</v>
      </c>
      <c r="Z253" s="195">
        <v>0</v>
      </c>
      <c r="AA253" s="195">
        <v>0</v>
      </c>
      <c r="AE253" s="235">
        <v>1500</v>
      </c>
      <c r="AF253" s="235">
        <v>0</v>
      </c>
      <c r="AG253" s="195">
        <v>0</v>
      </c>
      <c r="AH253" s="195">
        <v>1570</v>
      </c>
      <c r="AI253" s="195">
        <v>504</v>
      </c>
      <c r="AJ253" s="195">
        <v>1003</v>
      </c>
      <c r="AK253" s="195">
        <v>20</v>
      </c>
      <c r="AL253" s="195">
        <v>100</v>
      </c>
      <c r="AM253" s="195">
        <v>8750</v>
      </c>
      <c r="AN253" s="195">
        <v>0</v>
      </c>
      <c r="AO253" s="195">
        <v>0</v>
      </c>
      <c r="AP253" s="195">
        <v>0</v>
      </c>
      <c r="AQ253" s="195">
        <v>0</v>
      </c>
      <c r="AR253" s="195">
        <v>0</v>
      </c>
      <c r="AS253" s="195">
        <v>435</v>
      </c>
    </row>
    <row r="254" spans="1:45" ht="15.75" x14ac:dyDescent="0.2">
      <c r="A254" s="38" t="s">
        <v>612</v>
      </c>
      <c r="B254" s="2" t="s">
        <v>613</v>
      </c>
      <c r="C254" s="2" t="s">
        <v>26</v>
      </c>
      <c r="D254" s="2"/>
      <c r="E254" s="135" t="s">
        <v>27</v>
      </c>
      <c r="F254" s="136"/>
      <c r="G254" s="136">
        <f t="shared" si="6"/>
        <v>1000</v>
      </c>
      <c r="H254" s="136">
        <f t="shared" si="7"/>
        <v>0</v>
      </c>
      <c r="M254">
        <v>0</v>
      </c>
      <c r="N254">
        <v>0</v>
      </c>
      <c r="O254">
        <v>1000</v>
      </c>
      <c r="P254">
        <v>0</v>
      </c>
      <c r="Q254">
        <v>0</v>
      </c>
      <c r="R254" s="233"/>
      <c r="S254">
        <v>0</v>
      </c>
      <c r="T254">
        <v>0</v>
      </c>
      <c r="U254">
        <v>0</v>
      </c>
      <c r="W254">
        <v>0</v>
      </c>
      <c r="X254">
        <v>0</v>
      </c>
      <c r="Y254">
        <v>0</v>
      </c>
      <c r="Z254">
        <v>0</v>
      </c>
      <c r="AA254">
        <v>0</v>
      </c>
      <c r="AE254" s="233"/>
      <c r="AF254" s="233">
        <v>0</v>
      </c>
      <c r="AG254">
        <v>0</v>
      </c>
      <c r="AH254">
        <v>0</v>
      </c>
      <c r="AI254">
        <v>0</v>
      </c>
      <c r="AJ254">
        <v>0</v>
      </c>
      <c r="AK254">
        <v>0</v>
      </c>
      <c r="AL254">
        <v>0</v>
      </c>
      <c r="AM254">
        <v>0</v>
      </c>
      <c r="AN254">
        <v>0</v>
      </c>
      <c r="AO254">
        <v>0</v>
      </c>
      <c r="AP254">
        <v>0</v>
      </c>
      <c r="AQ254">
        <v>0</v>
      </c>
      <c r="AR254">
        <v>0</v>
      </c>
    </row>
    <row r="255" spans="1:45" s="220" customFormat="1" ht="30" x14ac:dyDescent="0.2">
      <c r="A255" s="215" t="s">
        <v>614</v>
      </c>
      <c r="B255" s="216" t="s">
        <v>615</v>
      </c>
      <c r="C255" s="216" t="s">
        <v>132</v>
      </c>
      <c r="D255" s="216"/>
      <c r="E255" s="218" t="s">
        <v>27</v>
      </c>
      <c r="F255" s="219"/>
      <c r="G255" s="136">
        <f t="shared" si="6"/>
        <v>30004</v>
      </c>
      <c r="H255" s="136">
        <f t="shared" si="7"/>
        <v>10442</v>
      </c>
      <c r="M255" s="220">
        <v>0</v>
      </c>
      <c r="N255" s="220">
        <v>1000</v>
      </c>
      <c r="O255" s="220">
        <v>2000</v>
      </c>
      <c r="P255" s="220">
        <v>500</v>
      </c>
      <c r="Q255" s="220">
        <v>0</v>
      </c>
      <c r="R255" s="234">
        <v>2800</v>
      </c>
      <c r="S255" s="220">
        <v>4624</v>
      </c>
      <c r="T255" s="220">
        <v>2700</v>
      </c>
      <c r="U255" s="220">
        <v>8120</v>
      </c>
      <c r="V255" s="220">
        <v>8260</v>
      </c>
      <c r="W255" s="220">
        <v>0</v>
      </c>
      <c r="X255" s="220">
        <v>0</v>
      </c>
      <c r="Y255" s="220">
        <v>0</v>
      </c>
      <c r="Z255" s="220">
        <v>0</v>
      </c>
      <c r="AA255" s="220">
        <v>0</v>
      </c>
      <c r="AE255" s="234">
        <v>2690</v>
      </c>
      <c r="AF255" s="234">
        <v>0</v>
      </c>
      <c r="AG255" s="220">
        <v>0</v>
      </c>
      <c r="AH255" s="220">
        <v>3630</v>
      </c>
      <c r="AI255" s="220">
        <v>612</v>
      </c>
      <c r="AJ255" s="220">
        <v>895</v>
      </c>
      <c r="AK255" s="220">
        <v>0</v>
      </c>
      <c r="AL255" s="220">
        <v>540</v>
      </c>
      <c r="AM255" s="220">
        <v>0</v>
      </c>
      <c r="AN255" s="220">
        <v>425</v>
      </c>
      <c r="AO255" s="220">
        <v>0</v>
      </c>
      <c r="AP255" s="220">
        <v>0</v>
      </c>
      <c r="AQ255" s="220">
        <v>0</v>
      </c>
      <c r="AR255" s="220">
        <v>0</v>
      </c>
      <c r="AS255" s="220">
        <v>1650</v>
      </c>
    </row>
    <row r="256" spans="1:45" ht="15.75" x14ac:dyDescent="0.2">
      <c r="A256" s="55" t="s">
        <v>616</v>
      </c>
      <c r="B256" s="1" t="s">
        <v>617</v>
      </c>
      <c r="C256" s="2"/>
      <c r="D256" s="1"/>
      <c r="E256" s="135">
        <v>0</v>
      </c>
      <c r="F256" s="136"/>
      <c r="G256" s="136"/>
      <c r="H256" s="136"/>
      <c r="R256" s="233"/>
      <c r="S256">
        <v>0</v>
      </c>
      <c r="T256">
        <v>0</v>
      </c>
      <c r="U256">
        <v>0</v>
      </c>
      <c r="AE256" s="233"/>
      <c r="AF256" s="233"/>
      <c r="AH256">
        <v>0</v>
      </c>
      <c r="AI256">
        <v>0</v>
      </c>
      <c r="AJ256">
        <v>0</v>
      </c>
      <c r="AL256">
        <v>0</v>
      </c>
    </row>
    <row r="257" spans="1:45" ht="30" x14ac:dyDescent="0.2">
      <c r="A257" s="58" t="s">
        <v>618</v>
      </c>
      <c r="B257" s="9" t="s">
        <v>619</v>
      </c>
      <c r="C257" s="9"/>
      <c r="D257" s="7" t="s">
        <v>620</v>
      </c>
      <c r="E257" s="135" t="s">
        <v>27</v>
      </c>
      <c r="F257" s="136"/>
      <c r="G257" s="136">
        <f t="shared" si="6"/>
        <v>1100</v>
      </c>
      <c r="H257" s="136">
        <f t="shared" si="7"/>
        <v>100</v>
      </c>
      <c r="M257">
        <v>1000</v>
      </c>
      <c r="N257">
        <v>0</v>
      </c>
      <c r="O257">
        <v>0</v>
      </c>
      <c r="P257">
        <v>100</v>
      </c>
      <c r="Q257">
        <v>0</v>
      </c>
      <c r="R257" s="233"/>
      <c r="S257">
        <v>0</v>
      </c>
      <c r="T257">
        <v>0</v>
      </c>
      <c r="U257">
        <v>0</v>
      </c>
      <c r="W257">
        <v>0</v>
      </c>
      <c r="X257">
        <v>0</v>
      </c>
      <c r="Y257">
        <v>0</v>
      </c>
      <c r="Z257">
        <v>0</v>
      </c>
      <c r="AA257">
        <v>0</v>
      </c>
      <c r="AE257" s="233"/>
      <c r="AF257" s="233">
        <v>0</v>
      </c>
      <c r="AG257">
        <v>0</v>
      </c>
      <c r="AH257">
        <v>0</v>
      </c>
      <c r="AI257">
        <v>0</v>
      </c>
      <c r="AJ257">
        <v>0</v>
      </c>
      <c r="AK257">
        <v>0</v>
      </c>
      <c r="AL257">
        <v>0</v>
      </c>
      <c r="AM257">
        <v>0</v>
      </c>
      <c r="AN257">
        <v>0</v>
      </c>
      <c r="AO257">
        <v>100</v>
      </c>
      <c r="AP257">
        <v>0</v>
      </c>
      <c r="AQ257">
        <v>0</v>
      </c>
      <c r="AR257">
        <v>0</v>
      </c>
    </row>
    <row r="258" spans="1:45" s="220" customFormat="1" ht="31.5" x14ac:dyDescent="0.2">
      <c r="A258" s="215" t="s">
        <v>621</v>
      </c>
      <c r="B258" s="230" t="s">
        <v>622</v>
      </c>
      <c r="C258" s="216" t="s">
        <v>26</v>
      </c>
      <c r="D258" s="217" t="s">
        <v>623</v>
      </c>
      <c r="E258" s="218" t="s">
        <v>27</v>
      </c>
      <c r="F258" s="219"/>
      <c r="G258" s="136">
        <f t="shared" si="6"/>
        <v>1302320</v>
      </c>
      <c r="H258" s="136">
        <f t="shared" si="7"/>
        <v>928446</v>
      </c>
      <c r="M258" s="220">
        <v>40000</v>
      </c>
      <c r="N258" s="220">
        <v>40000</v>
      </c>
      <c r="O258" s="220">
        <v>100000</v>
      </c>
      <c r="P258" s="220">
        <v>90000</v>
      </c>
      <c r="Q258" s="220">
        <v>90000</v>
      </c>
      <c r="R258" s="234">
        <v>55500</v>
      </c>
      <c r="S258" s="220">
        <v>222820</v>
      </c>
      <c r="T258" s="220">
        <v>147000</v>
      </c>
      <c r="U258" s="220">
        <v>233000</v>
      </c>
      <c r="V258" s="220">
        <v>202500</v>
      </c>
      <c r="W258" s="220">
        <v>80000</v>
      </c>
      <c r="X258" s="220">
        <v>0</v>
      </c>
      <c r="Y258" s="220">
        <v>0</v>
      </c>
      <c r="Z258" s="220">
        <v>500</v>
      </c>
      <c r="AA258" s="220">
        <v>1000</v>
      </c>
      <c r="AE258" s="234">
        <v>43074</v>
      </c>
      <c r="AF258" s="234">
        <v>62500</v>
      </c>
      <c r="AG258" s="220">
        <v>0</v>
      </c>
      <c r="AH258" s="220">
        <v>173500</v>
      </c>
      <c r="AI258" s="220">
        <v>42182</v>
      </c>
      <c r="AJ258" s="220">
        <v>107340</v>
      </c>
      <c r="AK258" s="220">
        <v>0</v>
      </c>
      <c r="AL258" s="220">
        <v>30000</v>
      </c>
      <c r="AM258" s="220">
        <v>76150</v>
      </c>
      <c r="AN258" s="220">
        <v>84680</v>
      </c>
      <c r="AO258" s="220">
        <v>109760</v>
      </c>
      <c r="AP258" s="220">
        <v>200</v>
      </c>
      <c r="AQ258" s="220">
        <v>43960</v>
      </c>
      <c r="AR258" s="220">
        <v>400</v>
      </c>
      <c r="AS258" s="220">
        <v>154700</v>
      </c>
    </row>
    <row r="259" spans="1:45" ht="57" x14ac:dyDescent="0.2">
      <c r="A259" s="38" t="s">
        <v>624</v>
      </c>
      <c r="B259" s="2" t="s">
        <v>625</v>
      </c>
      <c r="C259" s="2" t="s">
        <v>132</v>
      </c>
      <c r="D259" s="1" t="s">
        <v>626</v>
      </c>
      <c r="E259" s="135" t="s">
        <v>14</v>
      </c>
      <c r="F259" s="136"/>
      <c r="G259" s="136">
        <f t="shared" si="6"/>
        <v>159000</v>
      </c>
      <c r="H259" s="136">
        <f t="shared" si="7"/>
        <v>142875</v>
      </c>
      <c r="M259">
        <v>40000</v>
      </c>
      <c r="N259">
        <v>60000</v>
      </c>
      <c r="O259">
        <v>10000</v>
      </c>
      <c r="P259">
        <v>35000</v>
      </c>
      <c r="Q259">
        <v>14000</v>
      </c>
      <c r="R259" s="233"/>
      <c r="S259">
        <v>0</v>
      </c>
      <c r="T259">
        <v>0</v>
      </c>
      <c r="U259">
        <v>0</v>
      </c>
      <c r="W259">
        <v>0</v>
      </c>
      <c r="X259">
        <v>0</v>
      </c>
      <c r="Y259">
        <v>0</v>
      </c>
      <c r="Z259">
        <v>0</v>
      </c>
      <c r="AA259">
        <v>0</v>
      </c>
      <c r="AE259" s="233"/>
      <c r="AF259" s="233">
        <v>0</v>
      </c>
      <c r="AG259">
        <v>0</v>
      </c>
      <c r="AH259">
        <v>0</v>
      </c>
      <c r="AI259">
        <v>1223</v>
      </c>
      <c r="AJ259">
        <v>0</v>
      </c>
      <c r="AK259">
        <v>0</v>
      </c>
      <c r="AL259">
        <v>55507</v>
      </c>
      <c r="AM259">
        <v>7920</v>
      </c>
      <c r="AN259">
        <v>25225</v>
      </c>
      <c r="AO259">
        <v>17700</v>
      </c>
      <c r="AP259">
        <v>0</v>
      </c>
      <c r="AQ259">
        <v>35300</v>
      </c>
      <c r="AR259">
        <v>0</v>
      </c>
    </row>
    <row r="260" spans="1:45" s="220" customFormat="1" ht="30" x14ac:dyDescent="0.2">
      <c r="A260" s="215" t="s">
        <v>627</v>
      </c>
      <c r="B260" s="216" t="s">
        <v>628</v>
      </c>
      <c r="C260" s="216" t="s">
        <v>132</v>
      </c>
      <c r="D260" s="217" t="s">
        <v>434</v>
      </c>
      <c r="E260" s="218" t="s">
        <v>27</v>
      </c>
      <c r="F260" s="219"/>
      <c r="G260" s="136">
        <f t="shared" si="6"/>
        <v>80038</v>
      </c>
      <c r="H260" s="136">
        <f t="shared" si="7"/>
        <v>58541</v>
      </c>
      <c r="M260" s="220">
        <v>500</v>
      </c>
      <c r="N260" s="220">
        <v>6000</v>
      </c>
      <c r="O260" s="220">
        <v>5000</v>
      </c>
      <c r="P260" s="220">
        <v>4000</v>
      </c>
      <c r="Q260" s="220">
        <v>3000</v>
      </c>
      <c r="R260" s="234">
        <v>6550</v>
      </c>
      <c r="S260" s="220">
        <v>15918</v>
      </c>
      <c r="T260" s="220">
        <v>10850</v>
      </c>
      <c r="U260" s="220">
        <v>13300</v>
      </c>
      <c r="V260" s="220">
        <v>13920</v>
      </c>
      <c r="W260" s="220">
        <v>1000</v>
      </c>
      <c r="X260" s="220">
        <v>0</v>
      </c>
      <c r="Y260" s="220">
        <v>0</v>
      </c>
      <c r="Z260" s="220">
        <v>0</v>
      </c>
      <c r="AA260" s="220">
        <v>0</v>
      </c>
      <c r="AE260" s="234">
        <v>4819</v>
      </c>
      <c r="AF260" s="234">
        <v>800</v>
      </c>
      <c r="AG260" s="220">
        <v>0</v>
      </c>
      <c r="AH260" s="220">
        <v>10800</v>
      </c>
      <c r="AI260" s="220">
        <v>4656</v>
      </c>
      <c r="AJ260" s="220">
        <v>8925</v>
      </c>
      <c r="AK260" s="220">
        <v>0</v>
      </c>
      <c r="AL260" s="220">
        <v>5600</v>
      </c>
      <c r="AM260" s="220">
        <v>2270</v>
      </c>
      <c r="AN260" s="220">
        <v>3629</v>
      </c>
      <c r="AO260" s="220">
        <v>5732</v>
      </c>
      <c r="AP260" s="220">
        <v>0</v>
      </c>
      <c r="AQ260" s="220">
        <v>480</v>
      </c>
      <c r="AR260" s="220">
        <v>0</v>
      </c>
      <c r="AS260" s="220">
        <v>10830</v>
      </c>
    </row>
    <row r="261" spans="1:45" ht="75" x14ac:dyDescent="0.2">
      <c r="A261" s="9" t="s">
        <v>629</v>
      </c>
      <c r="B261" s="9" t="s">
        <v>630</v>
      </c>
      <c r="C261" s="9" t="s">
        <v>147</v>
      </c>
      <c r="D261" s="7" t="s">
        <v>631</v>
      </c>
      <c r="E261" s="135" t="s">
        <v>14</v>
      </c>
      <c r="F261" s="136"/>
      <c r="G261" s="136">
        <f t="shared" si="6"/>
        <v>85</v>
      </c>
      <c r="H261" s="136">
        <f t="shared" si="7"/>
        <v>51</v>
      </c>
      <c r="M261">
        <v>50</v>
      </c>
      <c r="N261">
        <v>10</v>
      </c>
      <c r="O261">
        <v>5</v>
      </c>
      <c r="P261">
        <v>10</v>
      </c>
      <c r="Q261">
        <v>0</v>
      </c>
      <c r="R261" s="233"/>
      <c r="S261">
        <v>0</v>
      </c>
      <c r="T261">
        <v>0</v>
      </c>
      <c r="U261">
        <v>0</v>
      </c>
      <c r="W261">
        <v>0</v>
      </c>
      <c r="X261">
        <v>0</v>
      </c>
      <c r="Y261">
        <v>10</v>
      </c>
      <c r="AA261">
        <v>0</v>
      </c>
      <c r="AE261" s="233"/>
      <c r="AF261" s="233">
        <v>0</v>
      </c>
      <c r="AG261">
        <v>0</v>
      </c>
      <c r="AH261">
        <v>0</v>
      </c>
      <c r="AI261">
        <v>0</v>
      </c>
      <c r="AJ261">
        <v>0</v>
      </c>
      <c r="AK261">
        <v>3</v>
      </c>
      <c r="AL261">
        <v>5</v>
      </c>
      <c r="AM261">
        <v>0</v>
      </c>
      <c r="AN261">
        <v>6</v>
      </c>
      <c r="AO261">
        <v>0</v>
      </c>
      <c r="AQ261">
        <v>37</v>
      </c>
      <c r="AR261">
        <v>0</v>
      </c>
    </row>
    <row r="262" spans="1:45" ht="60" x14ac:dyDescent="0.2">
      <c r="A262" s="11" t="s">
        <v>632</v>
      </c>
      <c r="B262" s="9" t="s">
        <v>633</v>
      </c>
      <c r="C262" s="9" t="s">
        <v>634</v>
      </c>
      <c r="D262" s="35" t="s">
        <v>635</v>
      </c>
      <c r="E262" s="135" t="s">
        <v>14</v>
      </c>
      <c r="F262" s="136"/>
      <c r="G262" s="136">
        <f t="shared" si="6"/>
        <v>0</v>
      </c>
      <c r="H262" s="136">
        <f t="shared" si="7"/>
        <v>0</v>
      </c>
      <c r="M262">
        <v>0</v>
      </c>
      <c r="N262">
        <v>0</v>
      </c>
      <c r="O262">
        <v>0</v>
      </c>
      <c r="P262">
        <v>0</v>
      </c>
      <c r="Q262">
        <v>0</v>
      </c>
      <c r="R262" s="233"/>
      <c r="S262">
        <v>0</v>
      </c>
      <c r="T262">
        <v>0</v>
      </c>
      <c r="U262">
        <v>0</v>
      </c>
      <c r="W262">
        <v>0</v>
      </c>
      <c r="X262">
        <v>0</v>
      </c>
      <c r="Y262">
        <v>0</v>
      </c>
      <c r="Z262">
        <v>0</v>
      </c>
      <c r="AA262">
        <v>0</v>
      </c>
      <c r="AE262" s="233"/>
      <c r="AF262" s="233">
        <v>0</v>
      </c>
      <c r="AG262">
        <v>0</v>
      </c>
      <c r="AH262">
        <v>0</v>
      </c>
      <c r="AI262">
        <v>0</v>
      </c>
      <c r="AJ262">
        <v>0</v>
      </c>
      <c r="AK262">
        <v>0</v>
      </c>
      <c r="AL262">
        <v>0</v>
      </c>
      <c r="AM262">
        <v>0</v>
      </c>
      <c r="AN262">
        <v>0</v>
      </c>
      <c r="AO262">
        <v>0</v>
      </c>
      <c r="AP262">
        <v>0</v>
      </c>
      <c r="AQ262">
        <v>0</v>
      </c>
      <c r="AR262">
        <v>0</v>
      </c>
    </row>
    <row r="263" spans="1:45" ht="47.25" x14ac:dyDescent="0.2">
      <c r="A263" s="66" t="s">
        <v>636</v>
      </c>
      <c r="B263" s="67" t="s">
        <v>637</v>
      </c>
      <c r="C263" s="68" t="s">
        <v>638</v>
      </c>
      <c r="D263" s="68" t="s">
        <v>639</v>
      </c>
      <c r="E263" s="185" t="s">
        <v>14</v>
      </c>
      <c r="F263" s="136"/>
      <c r="G263" s="136">
        <f t="shared" ref="G263:G326" si="8">SUM(M263:AA263)</f>
        <v>0</v>
      </c>
      <c r="H263" s="136">
        <f t="shared" ref="H263:H326" si="9">SUM(AE263:AS263)</f>
        <v>0</v>
      </c>
      <c r="M263">
        <v>0</v>
      </c>
      <c r="N263">
        <v>0</v>
      </c>
      <c r="O263">
        <v>0</v>
      </c>
      <c r="P263">
        <v>0</v>
      </c>
      <c r="Q263">
        <v>0</v>
      </c>
      <c r="R263" s="233"/>
      <c r="S263">
        <v>0</v>
      </c>
      <c r="T263">
        <v>0</v>
      </c>
      <c r="U263">
        <v>0</v>
      </c>
      <c r="W263">
        <v>0</v>
      </c>
      <c r="X263">
        <v>0</v>
      </c>
      <c r="Y263">
        <v>0</v>
      </c>
      <c r="Z263">
        <v>0</v>
      </c>
      <c r="AA263">
        <v>0</v>
      </c>
      <c r="AE263" s="233"/>
      <c r="AF263" s="233">
        <v>0</v>
      </c>
      <c r="AG263">
        <v>0</v>
      </c>
      <c r="AH263">
        <v>0</v>
      </c>
      <c r="AI263">
        <v>0</v>
      </c>
      <c r="AJ263">
        <v>0</v>
      </c>
      <c r="AK263">
        <v>0</v>
      </c>
      <c r="AL263">
        <v>0</v>
      </c>
      <c r="AM263">
        <v>0</v>
      </c>
      <c r="AN263">
        <v>0</v>
      </c>
      <c r="AO263">
        <v>0</v>
      </c>
      <c r="AP263">
        <v>0</v>
      </c>
      <c r="AQ263">
        <v>0</v>
      </c>
      <c r="AR263">
        <v>0</v>
      </c>
    </row>
    <row r="264" spans="1:45" ht="28.5" x14ac:dyDescent="0.2">
      <c r="A264" s="55" t="s">
        <v>640</v>
      </c>
      <c r="B264" s="1" t="s">
        <v>641</v>
      </c>
      <c r="C264" s="2"/>
      <c r="D264" s="1"/>
      <c r="E264" s="135">
        <v>0</v>
      </c>
      <c r="F264" s="136"/>
      <c r="G264" s="136"/>
      <c r="H264" s="136"/>
      <c r="R264" s="233"/>
      <c r="S264">
        <v>0</v>
      </c>
      <c r="T264">
        <v>0</v>
      </c>
      <c r="U264">
        <v>0</v>
      </c>
      <c r="AE264" s="233"/>
      <c r="AF264" s="233"/>
      <c r="AH264">
        <v>0</v>
      </c>
      <c r="AI264">
        <v>0</v>
      </c>
      <c r="AJ264">
        <v>0</v>
      </c>
      <c r="AL264">
        <v>0</v>
      </c>
    </row>
    <row r="265" spans="1:45" s="220" customFormat="1" ht="30" x14ac:dyDescent="0.2">
      <c r="A265" s="215" t="s">
        <v>642</v>
      </c>
      <c r="B265" s="216" t="s">
        <v>643</v>
      </c>
      <c r="C265" s="216" t="s">
        <v>132</v>
      </c>
      <c r="D265" s="217"/>
      <c r="E265" s="218" t="s">
        <v>27</v>
      </c>
      <c r="F265" s="219"/>
      <c r="G265" s="136">
        <f t="shared" si="8"/>
        <v>58032</v>
      </c>
      <c r="H265" s="136">
        <f t="shared" si="9"/>
        <v>32924</v>
      </c>
      <c r="M265" s="220">
        <v>100</v>
      </c>
      <c r="N265" s="220">
        <v>2000</v>
      </c>
      <c r="O265" s="220">
        <v>4000</v>
      </c>
      <c r="P265" s="220">
        <v>1000</v>
      </c>
      <c r="Q265" s="220">
        <v>100</v>
      </c>
      <c r="R265" s="234">
        <v>2600</v>
      </c>
      <c r="S265" s="220">
        <v>14022</v>
      </c>
      <c r="T265" s="220">
        <v>10040</v>
      </c>
      <c r="U265" s="220">
        <v>11380</v>
      </c>
      <c r="V265" s="220">
        <v>12790</v>
      </c>
      <c r="W265" s="220">
        <v>0</v>
      </c>
      <c r="X265" s="220">
        <v>0</v>
      </c>
      <c r="Y265" s="220">
        <v>0</v>
      </c>
      <c r="Z265" s="220">
        <v>0</v>
      </c>
      <c r="AA265" s="220">
        <v>0</v>
      </c>
      <c r="AE265" s="234">
        <v>4990</v>
      </c>
      <c r="AF265" s="234">
        <v>0</v>
      </c>
      <c r="AG265" s="220">
        <v>0</v>
      </c>
      <c r="AH265" s="220">
        <v>0</v>
      </c>
      <c r="AI265" s="220">
        <v>7029</v>
      </c>
      <c r="AJ265" s="220">
        <v>6541</v>
      </c>
      <c r="AK265" s="220">
        <v>0</v>
      </c>
      <c r="AL265" s="220">
        <v>1850</v>
      </c>
      <c r="AM265" s="220">
        <v>1400</v>
      </c>
      <c r="AN265" s="220">
        <v>744</v>
      </c>
      <c r="AO265" s="220">
        <v>420</v>
      </c>
      <c r="AP265" s="220">
        <v>0</v>
      </c>
      <c r="AQ265" s="220">
        <v>100</v>
      </c>
      <c r="AR265" s="220">
        <v>0</v>
      </c>
      <c r="AS265" s="220">
        <v>9850</v>
      </c>
    </row>
    <row r="266" spans="1:45" s="220" customFormat="1" ht="30" x14ac:dyDescent="0.2">
      <c r="A266" s="215" t="s">
        <v>644</v>
      </c>
      <c r="B266" s="216" t="s">
        <v>645</v>
      </c>
      <c r="C266" s="216" t="s">
        <v>26</v>
      </c>
      <c r="D266" s="217"/>
      <c r="E266" s="218" t="s">
        <v>27</v>
      </c>
      <c r="F266" s="219"/>
      <c r="G266" s="136">
        <f t="shared" si="8"/>
        <v>103660</v>
      </c>
      <c r="H266" s="136">
        <f t="shared" si="9"/>
        <v>52251</v>
      </c>
      <c r="M266" s="220">
        <v>100</v>
      </c>
      <c r="N266" s="220">
        <v>1000</v>
      </c>
      <c r="O266" s="220">
        <v>2500</v>
      </c>
      <c r="P266" s="220">
        <v>100</v>
      </c>
      <c r="Q266" s="220">
        <v>100</v>
      </c>
      <c r="R266" s="234">
        <v>2400</v>
      </c>
      <c r="S266" s="220">
        <v>12530</v>
      </c>
      <c r="T266" s="220">
        <v>14300</v>
      </c>
      <c r="U266" s="220">
        <v>51000</v>
      </c>
      <c r="V266" s="220">
        <v>19630</v>
      </c>
      <c r="W266" s="220">
        <v>0</v>
      </c>
      <c r="X266" s="220">
        <v>0</v>
      </c>
      <c r="Y266" s="220">
        <v>0</v>
      </c>
      <c r="Z266" s="220">
        <v>0</v>
      </c>
      <c r="AA266" s="220">
        <v>0</v>
      </c>
      <c r="AE266" s="234">
        <v>11250</v>
      </c>
      <c r="AF266" s="234">
        <v>0</v>
      </c>
      <c r="AG266" s="220">
        <v>0</v>
      </c>
      <c r="AH266" s="220">
        <v>32500</v>
      </c>
      <c r="AI266" s="220">
        <v>2292</v>
      </c>
      <c r="AJ266" s="220">
        <v>5749</v>
      </c>
      <c r="AK266" s="220">
        <v>0</v>
      </c>
      <c r="AL266" s="220">
        <v>0</v>
      </c>
      <c r="AM266" s="220">
        <v>0</v>
      </c>
      <c r="AN266" s="220">
        <v>0</v>
      </c>
      <c r="AO266" s="220">
        <v>460</v>
      </c>
      <c r="AP266" s="220">
        <v>0</v>
      </c>
      <c r="AQ266" s="220">
        <v>0</v>
      </c>
      <c r="AR266" s="220">
        <v>0</v>
      </c>
      <c r="AS266" s="220">
        <v>0</v>
      </c>
    </row>
    <row r="267" spans="1:45" ht="42.75" x14ac:dyDescent="0.2">
      <c r="A267" s="9" t="s">
        <v>646</v>
      </c>
      <c r="B267" s="9" t="s">
        <v>647</v>
      </c>
      <c r="C267" s="9" t="s">
        <v>634</v>
      </c>
      <c r="D267" s="7" t="s">
        <v>648</v>
      </c>
      <c r="E267" s="135" t="s">
        <v>14</v>
      </c>
      <c r="F267" s="136"/>
      <c r="G267" s="136">
        <f t="shared" si="8"/>
        <v>2500</v>
      </c>
      <c r="H267" s="136">
        <f t="shared" si="9"/>
        <v>182</v>
      </c>
      <c r="M267">
        <v>0</v>
      </c>
      <c r="N267">
        <v>0</v>
      </c>
      <c r="O267">
        <v>2500</v>
      </c>
      <c r="P267">
        <v>0</v>
      </c>
      <c r="Q267">
        <v>0</v>
      </c>
      <c r="R267" s="233"/>
      <c r="S267">
        <v>0</v>
      </c>
      <c r="T267">
        <v>0</v>
      </c>
      <c r="U267">
        <v>0</v>
      </c>
      <c r="W267">
        <v>0</v>
      </c>
      <c r="X267">
        <v>0</v>
      </c>
      <c r="Y267">
        <v>0</v>
      </c>
      <c r="Z267">
        <v>0</v>
      </c>
      <c r="AA267">
        <v>0</v>
      </c>
      <c r="AE267" s="233"/>
      <c r="AF267" s="233">
        <v>0</v>
      </c>
      <c r="AG267">
        <v>0</v>
      </c>
      <c r="AH267">
        <v>0</v>
      </c>
      <c r="AI267">
        <v>182</v>
      </c>
      <c r="AJ267">
        <v>0</v>
      </c>
      <c r="AK267">
        <v>0</v>
      </c>
      <c r="AL267">
        <v>0</v>
      </c>
      <c r="AM267">
        <v>0</v>
      </c>
      <c r="AN267">
        <v>0</v>
      </c>
      <c r="AO267">
        <v>0</v>
      </c>
      <c r="AP267">
        <v>0</v>
      </c>
      <c r="AQ267">
        <v>0</v>
      </c>
      <c r="AR267">
        <v>0</v>
      </c>
    </row>
    <row r="268" spans="1:45" ht="28.5" x14ac:dyDescent="0.2">
      <c r="A268" s="9" t="s">
        <v>649</v>
      </c>
      <c r="B268" s="9" t="s">
        <v>650</v>
      </c>
      <c r="C268" s="9" t="s">
        <v>634</v>
      </c>
      <c r="D268" s="7" t="s">
        <v>651</v>
      </c>
      <c r="E268" s="135" t="s">
        <v>14</v>
      </c>
      <c r="F268" s="136"/>
      <c r="G268" s="136">
        <f t="shared" si="8"/>
        <v>0</v>
      </c>
      <c r="H268" s="136">
        <f t="shared" si="9"/>
        <v>0</v>
      </c>
      <c r="M268">
        <v>0</v>
      </c>
      <c r="N268">
        <v>0</v>
      </c>
      <c r="O268">
        <v>0</v>
      </c>
      <c r="P268">
        <v>0</v>
      </c>
      <c r="Q268">
        <v>0</v>
      </c>
      <c r="R268" s="233"/>
      <c r="S268">
        <v>0</v>
      </c>
      <c r="T268">
        <v>0</v>
      </c>
      <c r="U268">
        <v>0</v>
      </c>
      <c r="W268">
        <v>0</v>
      </c>
      <c r="X268">
        <v>0</v>
      </c>
      <c r="Y268">
        <v>0</v>
      </c>
      <c r="Z268">
        <v>0</v>
      </c>
      <c r="AA268">
        <v>0</v>
      </c>
      <c r="AE268" s="233"/>
      <c r="AF268" s="233">
        <v>0</v>
      </c>
      <c r="AG268">
        <v>0</v>
      </c>
      <c r="AH268">
        <v>0</v>
      </c>
      <c r="AI268">
        <v>0</v>
      </c>
      <c r="AJ268">
        <v>0</v>
      </c>
      <c r="AK268">
        <v>0</v>
      </c>
      <c r="AL268">
        <v>0</v>
      </c>
      <c r="AM268">
        <v>0</v>
      </c>
      <c r="AN268">
        <v>0</v>
      </c>
      <c r="AO268">
        <v>0</v>
      </c>
      <c r="AP268">
        <v>0</v>
      </c>
      <c r="AQ268">
        <v>0</v>
      </c>
      <c r="AR268">
        <v>0</v>
      </c>
    </row>
    <row r="269" spans="1:45" ht="28.5" x14ac:dyDescent="0.2">
      <c r="A269" s="55" t="s">
        <v>652</v>
      </c>
      <c r="B269" s="1" t="s">
        <v>653</v>
      </c>
      <c r="C269" s="2"/>
      <c r="D269" s="1"/>
      <c r="E269" s="135">
        <v>0</v>
      </c>
      <c r="F269" s="136"/>
      <c r="G269" s="136"/>
      <c r="H269" s="136"/>
      <c r="R269" s="233"/>
      <c r="S269">
        <v>0</v>
      </c>
      <c r="T269">
        <v>0</v>
      </c>
      <c r="U269">
        <v>0</v>
      </c>
      <c r="Z269">
        <v>0</v>
      </c>
      <c r="AE269" s="233"/>
      <c r="AF269" s="233"/>
      <c r="AH269">
        <v>0</v>
      </c>
      <c r="AI269">
        <v>0</v>
      </c>
      <c r="AJ269">
        <v>0</v>
      </c>
      <c r="AL269">
        <v>0</v>
      </c>
      <c r="AP269">
        <v>0</v>
      </c>
    </row>
    <row r="270" spans="1:45" ht="28.5" x14ac:dyDescent="0.2">
      <c r="A270" s="55" t="s">
        <v>654</v>
      </c>
      <c r="B270" s="1" t="s">
        <v>655</v>
      </c>
      <c r="C270" s="2" t="s">
        <v>656</v>
      </c>
      <c r="D270" s="1"/>
      <c r="E270" s="135">
        <v>0</v>
      </c>
      <c r="F270" s="136"/>
      <c r="G270" s="136"/>
      <c r="H270" s="136"/>
      <c r="P270">
        <v>0</v>
      </c>
      <c r="R270" s="233"/>
      <c r="S270">
        <v>0</v>
      </c>
      <c r="T270">
        <v>0</v>
      </c>
      <c r="U270">
        <v>0</v>
      </c>
      <c r="X270">
        <v>0</v>
      </c>
      <c r="AE270" s="233"/>
      <c r="AF270" s="233"/>
      <c r="AG270">
        <v>0</v>
      </c>
      <c r="AH270">
        <v>0</v>
      </c>
      <c r="AI270">
        <v>0</v>
      </c>
      <c r="AJ270">
        <v>0</v>
      </c>
      <c r="AL270">
        <v>0</v>
      </c>
      <c r="AN270">
        <v>0</v>
      </c>
    </row>
    <row r="271" spans="1:45" ht="150" x14ac:dyDescent="0.2">
      <c r="A271" s="38" t="s">
        <v>657</v>
      </c>
      <c r="B271" s="30" t="s">
        <v>658</v>
      </c>
      <c r="C271" s="2" t="s">
        <v>147</v>
      </c>
      <c r="D271" s="2" t="s">
        <v>659</v>
      </c>
      <c r="E271" s="135" t="s">
        <v>14</v>
      </c>
      <c r="F271" s="136"/>
      <c r="G271" s="136">
        <f t="shared" si="8"/>
        <v>5120</v>
      </c>
      <c r="H271" s="136">
        <f t="shared" si="9"/>
        <v>5274</v>
      </c>
      <c r="M271">
        <v>400</v>
      </c>
      <c r="N271">
        <v>20</v>
      </c>
      <c r="O271">
        <v>800</v>
      </c>
      <c r="P271">
        <v>1500</v>
      </c>
      <c r="Q271">
        <v>1200</v>
      </c>
      <c r="R271" s="233"/>
      <c r="S271">
        <v>0</v>
      </c>
      <c r="T271">
        <v>0</v>
      </c>
      <c r="U271">
        <v>0</v>
      </c>
      <c r="W271">
        <v>0</v>
      </c>
      <c r="X271">
        <v>0</v>
      </c>
      <c r="Y271">
        <v>0</v>
      </c>
      <c r="Z271">
        <v>0</v>
      </c>
      <c r="AA271">
        <v>1200</v>
      </c>
      <c r="AE271" s="233"/>
      <c r="AF271" s="233">
        <v>0</v>
      </c>
      <c r="AG271">
        <v>0</v>
      </c>
      <c r="AH271">
        <v>0</v>
      </c>
      <c r="AI271">
        <v>0</v>
      </c>
      <c r="AJ271">
        <v>0</v>
      </c>
      <c r="AK271">
        <v>0</v>
      </c>
      <c r="AL271">
        <v>0</v>
      </c>
      <c r="AM271">
        <v>800</v>
      </c>
      <c r="AN271">
        <v>1378</v>
      </c>
      <c r="AO271">
        <v>1526</v>
      </c>
      <c r="AP271">
        <v>0</v>
      </c>
      <c r="AQ271">
        <v>350</v>
      </c>
      <c r="AR271">
        <v>1220</v>
      </c>
    </row>
    <row r="272" spans="1:45" ht="180" x14ac:dyDescent="0.2">
      <c r="A272" s="38" t="s">
        <v>660</v>
      </c>
      <c r="B272" s="69" t="s">
        <v>661</v>
      </c>
      <c r="C272" s="12" t="s">
        <v>147</v>
      </c>
      <c r="D272" s="13" t="s">
        <v>662</v>
      </c>
      <c r="E272" s="135" t="s">
        <v>14</v>
      </c>
      <c r="F272" s="136"/>
      <c r="G272" s="136">
        <f t="shared" si="8"/>
        <v>8270</v>
      </c>
      <c r="H272" s="136">
        <f t="shared" si="9"/>
        <v>7860</v>
      </c>
      <c r="M272">
        <v>1200</v>
      </c>
      <c r="N272">
        <v>20</v>
      </c>
      <c r="O272">
        <v>850</v>
      </c>
      <c r="P272">
        <v>1600</v>
      </c>
      <c r="Q272">
        <v>1100</v>
      </c>
      <c r="R272" s="233"/>
      <c r="S272">
        <v>0</v>
      </c>
      <c r="T272">
        <v>0</v>
      </c>
      <c r="U272">
        <v>0</v>
      </c>
      <c r="W272">
        <v>0</v>
      </c>
      <c r="X272">
        <v>0</v>
      </c>
      <c r="Y272">
        <v>0</v>
      </c>
      <c r="AA272">
        <v>3500</v>
      </c>
      <c r="AE272" s="233"/>
      <c r="AF272" s="233">
        <v>0</v>
      </c>
      <c r="AG272">
        <v>0</v>
      </c>
      <c r="AH272">
        <v>0</v>
      </c>
      <c r="AI272">
        <v>0</v>
      </c>
      <c r="AJ272">
        <v>0</v>
      </c>
      <c r="AK272">
        <v>0</v>
      </c>
      <c r="AL272">
        <v>10</v>
      </c>
      <c r="AM272">
        <v>838</v>
      </c>
      <c r="AN272">
        <v>1542</v>
      </c>
      <c r="AO272">
        <v>1359</v>
      </c>
      <c r="AQ272">
        <v>1100</v>
      </c>
      <c r="AR272">
        <v>3011</v>
      </c>
    </row>
    <row r="273" spans="1:45" ht="78.75" x14ac:dyDescent="0.2">
      <c r="A273" s="38" t="s">
        <v>663</v>
      </c>
      <c r="B273" s="30" t="s">
        <v>664</v>
      </c>
      <c r="C273" s="2" t="s">
        <v>147</v>
      </c>
      <c r="D273" s="70" t="s">
        <v>665</v>
      </c>
      <c r="E273" s="135" t="s">
        <v>14</v>
      </c>
      <c r="F273" s="136"/>
      <c r="G273" s="136">
        <f t="shared" si="8"/>
        <v>10540</v>
      </c>
      <c r="H273" s="136">
        <f t="shared" si="9"/>
        <v>11198</v>
      </c>
      <c r="M273">
        <v>1200</v>
      </c>
      <c r="N273">
        <v>40</v>
      </c>
      <c r="O273">
        <v>1000</v>
      </c>
      <c r="P273">
        <v>2000</v>
      </c>
      <c r="Q273">
        <v>1300</v>
      </c>
      <c r="R273" s="233"/>
      <c r="S273">
        <v>0</v>
      </c>
      <c r="T273">
        <v>0</v>
      </c>
      <c r="U273">
        <v>0</v>
      </c>
      <c r="W273">
        <v>0</v>
      </c>
      <c r="X273">
        <v>0</v>
      </c>
      <c r="Y273">
        <v>0</v>
      </c>
      <c r="Z273">
        <v>0</v>
      </c>
      <c r="AA273">
        <v>5000</v>
      </c>
      <c r="AE273" s="233"/>
      <c r="AF273" s="233">
        <v>0</v>
      </c>
      <c r="AG273">
        <v>0</v>
      </c>
      <c r="AH273">
        <v>0</v>
      </c>
      <c r="AI273">
        <v>0</v>
      </c>
      <c r="AJ273">
        <v>0</v>
      </c>
      <c r="AK273">
        <v>0</v>
      </c>
      <c r="AL273">
        <v>25</v>
      </c>
      <c r="AM273">
        <v>1082</v>
      </c>
      <c r="AN273">
        <v>3252</v>
      </c>
      <c r="AO273">
        <v>1512</v>
      </c>
      <c r="AP273">
        <v>0</v>
      </c>
      <c r="AQ273">
        <v>820</v>
      </c>
      <c r="AR273">
        <v>4507</v>
      </c>
    </row>
    <row r="274" spans="1:45" ht="150" x14ac:dyDescent="0.2">
      <c r="A274" s="71" t="s">
        <v>666</v>
      </c>
      <c r="B274" s="72" t="s">
        <v>667</v>
      </c>
      <c r="C274" s="35" t="s">
        <v>668</v>
      </c>
      <c r="D274" s="7" t="s">
        <v>669</v>
      </c>
      <c r="E274" s="135" t="s">
        <v>14</v>
      </c>
      <c r="F274" s="136"/>
      <c r="G274" s="136">
        <f t="shared" si="8"/>
        <v>2200</v>
      </c>
      <c r="H274" s="136">
        <f t="shared" si="9"/>
        <v>800</v>
      </c>
      <c r="M274">
        <v>0</v>
      </c>
      <c r="N274">
        <v>0</v>
      </c>
      <c r="O274">
        <v>2000</v>
      </c>
      <c r="P274">
        <v>0</v>
      </c>
      <c r="Q274">
        <v>0</v>
      </c>
      <c r="R274" s="233"/>
      <c r="S274">
        <v>0</v>
      </c>
      <c r="T274">
        <v>0</v>
      </c>
      <c r="U274">
        <v>0</v>
      </c>
      <c r="W274">
        <v>0</v>
      </c>
      <c r="X274">
        <v>0</v>
      </c>
      <c r="Y274">
        <v>0</v>
      </c>
      <c r="Z274">
        <v>0</v>
      </c>
      <c r="AA274">
        <v>200</v>
      </c>
      <c r="AE274" s="233"/>
      <c r="AF274" s="233">
        <v>0</v>
      </c>
      <c r="AG274">
        <v>0</v>
      </c>
      <c r="AH274">
        <v>0</v>
      </c>
      <c r="AI274">
        <v>0</v>
      </c>
      <c r="AJ274">
        <v>0</v>
      </c>
      <c r="AK274">
        <v>0</v>
      </c>
      <c r="AL274">
        <v>0</v>
      </c>
      <c r="AM274">
        <v>800</v>
      </c>
      <c r="AN274">
        <v>0</v>
      </c>
      <c r="AO274">
        <v>0</v>
      </c>
      <c r="AP274">
        <v>0</v>
      </c>
      <c r="AQ274">
        <v>0</v>
      </c>
      <c r="AR274">
        <v>0</v>
      </c>
    </row>
    <row r="275" spans="1:45" ht="120" x14ac:dyDescent="0.2">
      <c r="A275" s="71" t="s">
        <v>670</v>
      </c>
      <c r="B275" s="72" t="s">
        <v>671</v>
      </c>
      <c r="C275" s="35" t="s">
        <v>668</v>
      </c>
      <c r="D275" s="7" t="s">
        <v>672</v>
      </c>
      <c r="E275" s="135" t="s">
        <v>14</v>
      </c>
      <c r="F275" s="136"/>
      <c r="G275" s="136">
        <f t="shared" si="8"/>
        <v>200</v>
      </c>
      <c r="H275" s="136">
        <f t="shared" si="9"/>
        <v>0</v>
      </c>
      <c r="M275">
        <v>0</v>
      </c>
      <c r="N275">
        <v>0</v>
      </c>
      <c r="O275">
        <v>0</v>
      </c>
      <c r="P275">
        <v>0</v>
      </c>
      <c r="Q275">
        <v>0</v>
      </c>
      <c r="R275" s="233"/>
      <c r="S275">
        <v>0</v>
      </c>
      <c r="T275">
        <v>0</v>
      </c>
      <c r="U275">
        <v>0</v>
      </c>
      <c r="W275">
        <v>0</v>
      </c>
      <c r="X275">
        <v>0</v>
      </c>
      <c r="Y275">
        <v>0</v>
      </c>
      <c r="Z275">
        <v>0</v>
      </c>
      <c r="AA275">
        <v>200</v>
      </c>
      <c r="AE275" s="233"/>
      <c r="AF275" s="233">
        <v>0</v>
      </c>
      <c r="AG275">
        <v>0</v>
      </c>
      <c r="AH275">
        <v>0</v>
      </c>
      <c r="AI275">
        <v>0</v>
      </c>
      <c r="AJ275">
        <v>0</v>
      </c>
      <c r="AK275">
        <v>0</v>
      </c>
      <c r="AL275">
        <v>0</v>
      </c>
      <c r="AM275">
        <v>0</v>
      </c>
      <c r="AN275">
        <v>0</v>
      </c>
      <c r="AO275">
        <v>0</v>
      </c>
      <c r="AP275">
        <v>0</v>
      </c>
      <c r="AQ275">
        <v>0</v>
      </c>
      <c r="AR275">
        <v>0</v>
      </c>
    </row>
    <row r="276" spans="1:45" ht="15.75" x14ac:dyDescent="0.2">
      <c r="A276" s="55" t="s">
        <v>673</v>
      </c>
      <c r="B276" s="1" t="s">
        <v>674</v>
      </c>
      <c r="C276" s="2"/>
      <c r="D276" s="1"/>
      <c r="E276" s="135">
        <v>0</v>
      </c>
      <c r="F276" s="136"/>
      <c r="G276" s="136"/>
      <c r="H276" s="136"/>
      <c r="R276" s="233"/>
      <c r="S276">
        <v>0</v>
      </c>
      <c r="T276">
        <v>0</v>
      </c>
      <c r="U276">
        <v>0</v>
      </c>
      <c r="Y276">
        <v>0</v>
      </c>
      <c r="AE276" s="233"/>
      <c r="AF276" s="233"/>
      <c r="AH276">
        <v>0</v>
      </c>
      <c r="AI276">
        <v>0</v>
      </c>
      <c r="AJ276">
        <v>0</v>
      </c>
      <c r="AK276">
        <v>0</v>
      </c>
      <c r="AL276">
        <v>0</v>
      </c>
    </row>
    <row r="277" spans="1:45" s="195" customFormat="1" ht="28.5" x14ac:dyDescent="0.2">
      <c r="A277" s="190" t="s">
        <v>675</v>
      </c>
      <c r="B277" s="191" t="s">
        <v>676</v>
      </c>
      <c r="C277" s="191" t="s">
        <v>26</v>
      </c>
      <c r="D277" s="192" t="s">
        <v>677</v>
      </c>
      <c r="E277" s="193" t="s">
        <v>27</v>
      </c>
      <c r="F277" s="194"/>
      <c r="G277" s="136">
        <f t="shared" si="8"/>
        <v>87940</v>
      </c>
      <c r="H277" s="136">
        <f t="shared" si="9"/>
        <v>34590</v>
      </c>
      <c r="M277" s="195">
        <v>3000</v>
      </c>
      <c r="N277" s="195">
        <v>0</v>
      </c>
      <c r="O277" s="195">
        <v>2500</v>
      </c>
      <c r="P277" s="195">
        <v>10000</v>
      </c>
      <c r="Q277" s="195">
        <v>5000</v>
      </c>
      <c r="R277" s="235">
        <v>0</v>
      </c>
      <c r="S277" s="195">
        <v>11900</v>
      </c>
      <c r="T277" s="195">
        <v>14000</v>
      </c>
      <c r="U277" s="195">
        <v>12400</v>
      </c>
      <c r="V277" s="195">
        <v>25340</v>
      </c>
      <c r="W277" s="195">
        <v>0</v>
      </c>
      <c r="X277" s="195">
        <v>0</v>
      </c>
      <c r="Y277" s="195">
        <v>0</v>
      </c>
      <c r="Z277" s="195">
        <v>0</v>
      </c>
      <c r="AA277" s="195">
        <v>3800</v>
      </c>
      <c r="AE277" s="235">
        <v>2000</v>
      </c>
      <c r="AF277" s="235">
        <v>0</v>
      </c>
      <c r="AG277" s="195">
        <v>0</v>
      </c>
      <c r="AH277" s="195">
        <v>0</v>
      </c>
      <c r="AI277" s="195">
        <v>2140</v>
      </c>
      <c r="AJ277" s="195">
        <v>4660</v>
      </c>
      <c r="AK277" s="195">
        <v>0</v>
      </c>
      <c r="AL277" s="195">
        <v>0</v>
      </c>
      <c r="AM277" s="195">
        <v>0</v>
      </c>
      <c r="AN277" s="195">
        <v>9280</v>
      </c>
      <c r="AO277" s="195">
        <v>9720</v>
      </c>
      <c r="AP277" s="195">
        <v>0</v>
      </c>
      <c r="AQ277" s="195">
        <v>3000</v>
      </c>
      <c r="AR277" s="195">
        <v>3750</v>
      </c>
      <c r="AS277" s="195">
        <v>40</v>
      </c>
    </row>
    <row r="278" spans="1:45" s="195" customFormat="1" ht="60" x14ac:dyDescent="0.2">
      <c r="A278" s="190" t="s">
        <v>678</v>
      </c>
      <c r="B278" s="191" t="s">
        <v>679</v>
      </c>
      <c r="C278" s="191" t="s">
        <v>26</v>
      </c>
      <c r="D278" s="191" t="s">
        <v>680</v>
      </c>
      <c r="E278" s="193" t="s">
        <v>14</v>
      </c>
      <c r="F278" s="194"/>
      <c r="G278" s="136">
        <f t="shared" si="8"/>
        <v>171640</v>
      </c>
      <c r="H278" s="136">
        <f t="shared" si="9"/>
        <v>45630</v>
      </c>
      <c r="M278" s="195">
        <v>12000</v>
      </c>
      <c r="N278" s="195">
        <v>0</v>
      </c>
      <c r="O278" s="195">
        <v>5000</v>
      </c>
      <c r="P278" s="195">
        <v>9000</v>
      </c>
      <c r="Q278" s="195">
        <v>12000</v>
      </c>
      <c r="R278" s="235">
        <v>2000</v>
      </c>
      <c r="S278" s="195">
        <v>16000</v>
      </c>
      <c r="T278" s="195">
        <v>17000</v>
      </c>
      <c r="U278" s="195">
        <v>20000</v>
      </c>
      <c r="V278" s="195">
        <v>58640</v>
      </c>
      <c r="W278" s="195">
        <v>0</v>
      </c>
      <c r="X278" s="195">
        <v>0</v>
      </c>
      <c r="Y278" s="195">
        <v>0</v>
      </c>
      <c r="Z278" s="195">
        <v>0</v>
      </c>
      <c r="AA278" s="195">
        <v>20000</v>
      </c>
      <c r="AE278" s="235">
        <v>3000</v>
      </c>
      <c r="AF278" s="235">
        <v>0</v>
      </c>
      <c r="AG278" s="195">
        <v>0</v>
      </c>
      <c r="AH278" s="195">
        <v>0</v>
      </c>
      <c r="AI278" s="195">
        <v>1870</v>
      </c>
      <c r="AJ278" s="195">
        <v>4930</v>
      </c>
      <c r="AK278" s="195">
        <v>0</v>
      </c>
      <c r="AL278" s="195">
        <v>0</v>
      </c>
      <c r="AM278" s="195">
        <v>600</v>
      </c>
      <c r="AN278" s="195">
        <v>5110</v>
      </c>
      <c r="AO278" s="195">
        <v>1650</v>
      </c>
      <c r="AP278" s="195">
        <v>0</v>
      </c>
      <c r="AQ278" s="195">
        <v>10000</v>
      </c>
      <c r="AR278" s="195">
        <v>14870</v>
      </c>
      <c r="AS278" s="195">
        <v>3600</v>
      </c>
    </row>
    <row r="279" spans="1:45" ht="33.75" x14ac:dyDescent="0.2">
      <c r="A279" s="10" t="s">
        <v>681</v>
      </c>
      <c r="B279" s="14" t="s">
        <v>682</v>
      </c>
      <c r="C279" s="51" t="s">
        <v>26</v>
      </c>
      <c r="D279" s="51" t="s">
        <v>52</v>
      </c>
      <c r="E279" s="135" t="s">
        <v>14</v>
      </c>
      <c r="F279" s="136"/>
      <c r="G279" s="136">
        <f t="shared" si="8"/>
        <v>9000</v>
      </c>
      <c r="H279" s="136">
        <f t="shared" si="9"/>
        <v>0</v>
      </c>
      <c r="M279">
        <v>0</v>
      </c>
      <c r="N279">
        <v>0</v>
      </c>
      <c r="O279">
        <v>5000</v>
      </c>
      <c r="P279">
        <v>1000</v>
      </c>
      <c r="Q279">
        <v>3000</v>
      </c>
      <c r="R279" s="233"/>
      <c r="S279">
        <v>0</v>
      </c>
      <c r="T279">
        <v>0</v>
      </c>
      <c r="U279">
        <v>0</v>
      </c>
      <c r="W279">
        <v>0</v>
      </c>
      <c r="X279">
        <v>0</v>
      </c>
      <c r="Y279">
        <v>0</v>
      </c>
      <c r="Z279">
        <v>0</v>
      </c>
      <c r="AA279">
        <v>0</v>
      </c>
      <c r="AE279" s="233"/>
      <c r="AF279" s="233">
        <v>0</v>
      </c>
      <c r="AG279">
        <v>0</v>
      </c>
      <c r="AH279">
        <v>0</v>
      </c>
      <c r="AI279">
        <v>0</v>
      </c>
      <c r="AJ279">
        <v>0</v>
      </c>
      <c r="AK279">
        <v>0</v>
      </c>
      <c r="AL279">
        <v>0</v>
      </c>
      <c r="AM279">
        <v>0</v>
      </c>
      <c r="AN279">
        <v>0</v>
      </c>
      <c r="AO279">
        <v>0</v>
      </c>
      <c r="AP279">
        <v>0</v>
      </c>
      <c r="AQ279">
        <v>0</v>
      </c>
      <c r="AR279">
        <v>0</v>
      </c>
    </row>
    <row r="280" spans="1:45" ht="60" x14ac:dyDescent="0.2">
      <c r="A280" s="10" t="s">
        <v>683</v>
      </c>
      <c r="B280" s="35" t="s">
        <v>684</v>
      </c>
      <c r="C280" s="35" t="s">
        <v>26</v>
      </c>
      <c r="D280" s="35" t="s">
        <v>52</v>
      </c>
      <c r="E280" s="135" t="s">
        <v>14</v>
      </c>
      <c r="F280" s="136"/>
      <c r="G280" s="136">
        <f t="shared" si="8"/>
        <v>5800</v>
      </c>
      <c r="H280" s="136">
        <f t="shared" si="9"/>
        <v>0</v>
      </c>
      <c r="M280">
        <v>300</v>
      </c>
      <c r="N280">
        <v>0</v>
      </c>
      <c r="O280">
        <v>2000</v>
      </c>
      <c r="P280">
        <v>3000</v>
      </c>
      <c r="Q280">
        <v>500</v>
      </c>
      <c r="R280" s="233"/>
      <c r="S280">
        <v>0</v>
      </c>
      <c r="T280">
        <v>0</v>
      </c>
      <c r="U280">
        <v>0</v>
      </c>
      <c r="W280">
        <v>0</v>
      </c>
      <c r="X280">
        <v>0</v>
      </c>
      <c r="Y280">
        <v>0</v>
      </c>
      <c r="Z280">
        <v>0</v>
      </c>
      <c r="AA280">
        <v>0</v>
      </c>
      <c r="AE280" s="233"/>
      <c r="AF280" s="233">
        <v>0</v>
      </c>
      <c r="AG280">
        <v>0</v>
      </c>
      <c r="AH280">
        <v>0</v>
      </c>
      <c r="AI280">
        <v>0</v>
      </c>
      <c r="AJ280">
        <v>0</v>
      </c>
      <c r="AK280">
        <v>0</v>
      </c>
      <c r="AL280">
        <v>0</v>
      </c>
      <c r="AM280">
        <v>0</v>
      </c>
      <c r="AN280">
        <v>0</v>
      </c>
      <c r="AO280">
        <v>0</v>
      </c>
      <c r="AP280">
        <v>0</v>
      </c>
      <c r="AQ280">
        <v>0</v>
      </c>
      <c r="AR280">
        <v>0</v>
      </c>
    </row>
    <row r="281" spans="1:45" ht="60" x14ac:dyDescent="0.2">
      <c r="A281" s="9" t="s">
        <v>685</v>
      </c>
      <c r="B281" s="9" t="s">
        <v>686</v>
      </c>
      <c r="C281" s="9" t="s">
        <v>687</v>
      </c>
      <c r="D281" s="7"/>
      <c r="E281" s="135" t="s">
        <v>27</v>
      </c>
      <c r="F281" s="136"/>
      <c r="G281" s="136">
        <f t="shared" si="8"/>
        <v>185000</v>
      </c>
      <c r="H281" s="136">
        <f t="shared" si="9"/>
        <v>0</v>
      </c>
      <c r="N281">
        <v>0</v>
      </c>
      <c r="O281">
        <v>2000</v>
      </c>
      <c r="P281">
        <v>5000</v>
      </c>
      <c r="Q281">
        <v>128000</v>
      </c>
      <c r="R281" s="233"/>
      <c r="S281">
        <v>0</v>
      </c>
      <c r="T281">
        <v>0</v>
      </c>
      <c r="U281">
        <v>0</v>
      </c>
      <c r="W281">
        <v>0</v>
      </c>
      <c r="X281">
        <v>0</v>
      </c>
      <c r="Y281">
        <v>0</v>
      </c>
      <c r="Z281">
        <v>0</v>
      </c>
      <c r="AA281">
        <v>50000</v>
      </c>
      <c r="AE281" s="233"/>
      <c r="AF281" s="233">
        <v>0</v>
      </c>
      <c r="AG281">
        <v>0</v>
      </c>
      <c r="AH281">
        <v>0</v>
      </c>
      <c r="AI281">
        <v>0</v>
      </c>
      <c r="AJ281">
        <v>0</v>
      </c>
      <c r="AK281">
        <v>0</v>
      </c>
      <c r="AL281">
        <v>0</v>
      </c>
      <c r="AM281">
        <v>0</v>
      </c>
      <c r="AN281">
        <v>0</v>
      </c>
      <c r="AO281">
        <v>0</v>
      </c>
      <c r="AP281">
        <v>0</v>
      </c>
      <c r="AQ281">
        <v>0</v>
      </c>
      <c r="AR281">
        <v>0</v>
      </c>
    </row>
    <row r="282" spans="1:45" ht="15.75" x14ac:dyDescent="0.2">
      <c r="A282" s="9" t="s">
        <v>688</v>
      </c>
      <c r="B282" s="9" t="s">
        <v>689</v>
      </c>
      <c r="C282" s="9" t="s">
        <v>634</v>
      </c>
      <c r="D282" s="7"/>
      <c r="E282" s="135" t="s">
        <v>14</v>
      </c>
      <c r="F282" s="136"/>
      <c r="G282" s="136">
        <f t="shared" si="8"/>
        <v>16000</v>
      </c>
      <c r="H282" s="136">
        <f t="shared" si="9"/>
        <v>0</v>
      </c>
      <c r="M282">
        <v>0</v>
      </c>
      <c r="N282">
        <v>0</v>
      </c>
      <c r="O282">
        <v>1000</v>
      </c>
      <c r="P282">
        <v>0</v>
      </c>
      <c r="Q282">
        <v>10000</v>
      </c>
      <c r="R282" s="233"/>
      <c r="S282">
        <v>0</v>
      </c>
      <c r="T282">
        <v>0</v>
      </c>
      <c r="U282">
        <v>0</v>
      </c>
      <c r="W282">
        <v>0</v>
      </c>
      <c r="X282">
        <v>0</v>
      </c>
      <c r="Y282">
        <v>0</v>
      </c>
      <c r="Z282">
        <v>0</v>
      </c>
      <c r="AA282">
        <v>5000</v>
      </c>
      <c r="AE282" s="233"/>
      <c r="AF282" s="233">
        <v>0</v>
      </c>
      <c r="AG282">
        <v>0</v>
      </c>
      <c r="AH282">
        <v>0</v>
      </c>
      <c r="AI282">
        <v>0</v>
      </c>
      <c r="AJ282">
        <v>0</v>
      </c>
      <c r="AK282">
        <v>0</v>
      </c>
      <c r="AL282">
        <v>0</v>
      </c>
      <c r="AM282">
        <v>0</v>
      </c>
      <c r="AN282">
        <v>0</v>
      </c>
      <c r="AO282">
        <v>0</v>
      </c>
      <c r="AP282">
        <v>0</v>
      </c>
      <c r="AQ282">
        <v>0</v>
      </c>
      <c r="AR282">
        <v>0</v>
      </c>
    </row>
    <row r="283" spans="1:45" ht="30" x14ac:dyDescent="0.2">
      <c r="A283" s="9" t="s">
        <v>690</v>
      </c>
      <c r="B283" s="9" t="s">
        <v>691</v>
      </c>
      <c r="C283" s="9" t="s">
        <v>634</v>
      </c>
      <c r="D283" s="7"/>
      <c r="E283" s="135" t="s">
        <v>14</v>
      </c>
      <c r="F283" s="136"/>
      <c r="G283" s="136">
        <f t="shared" si="8"/>
        <v>16500</v>
      </c>
      <c r="H283" s="136">
        <f t="shared" si="9"/>
        <v>0</v>
      </c>
      <c r="M283">
        <v>0</v>
      </c>
      <c r="N283">
        <v>0</v>
      </c>
      <c r="O283">
        <v>1000</v>
      </c>
      <c r="P283">
        <v>500</v>
      </c>
      <c r="Q283">
        <v>15000</v>
      </c>
      <c r="R283" s="233"/>
      <c r="S283">
        <v>0</v>
      </c>
      <c r="T283">
        <v>0</v>
      </c>
      <c r="U283">
        <v>0</v>
      </c>
      <c r="W283">
        <v>0</v>
      </c>
      <c r="X283">
        <v>0</v>
      </c>
      <c r="Y283">
        <v>0</v>
      </c>
      <c r="Z283">
        <v>0</v>
      </c>
      <c r="AA283">
        <v>0</v>
      </c>
      <c r="AE283" s="233"/>
      <c r="AF283" s="233">
        <v>0</v>
      </c>
      <c r="AG283">
        <v>0</v>
      </c>
      <c r="AH283">
        <v>0</v>
      </c>
      <c r="AI283">
        <v>0</v>
      </c>
      <c r="AJ283">
        <v>0</v>
      </c>
      <c r="AK283">
        <v>0</v>
      </c>
      <c r="AL283">
        <v>0</v>
      </c>
      <c r="AM283">
        <v>0</v>
      </c>
      <c r="AN283">
        <v>0</v>
      </c>
      <c r="AO283">
        <v>0</v>
      </c>
      <c r="AP283">
        <v>0</v>
      </c>
      <c r="AQ283">
        <v>0</v>
      </c>
      <c r="AR283">
        <v>0</v>
      </c>
    </row>
    <row r="284" spans="1:45" ht="30" x14ac:dyDescent="0.2">
      <c r="A284" s="9" t="s">
        <v>692</v>
      </c>
      <c r="B284" s="9" t="s">
        <v>693</v>
      </c>
      <c r="C284" s="9" t="s">
        <v>634</v>
      </c>
      <c r="D284" s="7"/>
      <c r="E284" s="135" t="s">
        <v>14</v>
      </c>
      <c r="F284" s="136"/>
      <c r="G284" s="136">
        <f t="shared" si="8"/>
        <v>68500</v>
      </c>
      <c r="H284" s="136">
        <f t="shared" si="9"/>
        <v>0</v>
      </c>
      <c r="M284">
        <v>500</v>
      </c>
      <c r="N284">
        <v>0</v>
      </c>
      <c r="O284">
        <v>1000</v>
      </c>
      <c r="P284">
        <v>2000</v>
      </c>
      <c r="Q284">
        <v>15000</v>
      </c>
      <c r="R284" s="233"/>
      <c r="S284">
        <v>0</v>
      </c>
      <c r="T284">
        <v>0</v>
      </c>
      <c r="U284">
        <v>0</v>
      </c>
      <c r="W284">
        <v>0</v>
      </c>
      <c r="X284">
        <v>0</v>
      </c>
      <c r="Y284">
        <v>0</v>
      </c>
      <c r="Z284">
        <v>0</v>
      </c>
      <c r="AA284">
        <v>50000</v>
      </c>
      <c r="AE284" s="233"/>
      <c r="AF284" s="233">
        <v>0</v>
      </c>
      <c r="AG284">
        <v>0</v>
      </c>
      <c r="AH284">
        <v>0</v>
      </c>
      <c r="AI284">
        <v>0</v>
      </c>
      <c r="AJ284">
        <v>0</v>
      </c>
      <c r="AK284">
        <v>0</v>
      </c>
      <c r="AL284">
        <v>0</v>
      </c>
      <c r="AM284">
        <v>0</v>
      </c>
      <c r="AN284">
        <v>0</v>
      </c>
      <c r="AO284">
        <v>0</v>
      </c>
      <c r="AP284">
        <v>0</v>
      </c>
      <c r="AQ284">
        <v>0</v>
      </c>
      <c r="AR284">
        <v>0</v>
      </c>
    </row>
    <row r="285" spans="1:45" ht="28.5" x14ac:dyDescent="0.2">
      <c r="A285" s="55" t="s">
        <v>694</v>
      </c>
      <c r="B285" s="1" t="s">
        <v>695</v>
      </c>
      <c r="C285" s="2"/>
      <c r="D285" s="2"/>
      <c r="E285" s="135">
        <v>0</v>
      </c>
      <c r="F285" s="136"/>
      <c r="G285" s="136"/>
      <c r="H285" s="136"/>
      <c r="R285" s="233"/>
      <c r="S285">
        <v>0</v>
      </c>
      <c r="T285">
        <v>0</v>
      </c>
      <c r="U285">
        <v>0</v>
      </c>
      <c r="AE285" s="233"/>
      <c r="AF285" s="233"/>
      <c r="AH285">
        <v>0</v>
      </c>
      <c r="AI285">
        <v>0</v>
      </c>
      <c r="AJ285">
        <v>0</v>
      </c>
      <c r="AL285">
        <v>0</v>
      </c>
    </row>
    <row r="286" spans="1:45" ht="45" x14ac:dyDescent="0.2">
      <c r="A286" s="38" t="s">
        <v>696</v>
      </c>
      <c r="B286" s="2" t="s">
        <v>697</v>
      </c>
      <c r="C286" s="2" t="s">
        <v>147</v>
      </c>
      <c r="D286" s="2"/>
      <c r="E286" s="135" t="s">
        <v>14</v>
      </c>
      <c r="F286" s="136"/>
      <c r="G286" s="136">
        <f t="shared" si="8"/>
        <v>110</v>
      </c>
      <c r="H286" s="136">
        <f t="shared" si="9"/>
        <v>34</v>
      </c>
      <c r="M286">
        <v>20</v>
      </c>
      <c r="N286">
        <v>10</v>
      </c>
      <c r="O286">
        <v>10</v>
      </c>
      <c r="P286">
        <v>5</v>
      </c>
      <c r="Q286">
        <v>5</v>
      </c>
      <c r="R286" s="233"/>
      <c r="S286">
        <v>0</v>
      </c>
      <c r="T286">
        <v>0</v>
      </c>
      <c r="U286">
        <v>0</v>
      </c>
      <c r="W286">
        <v>0</v>
      </c>
      <c r="X286">
        <v>0</v>
      </c>
      <c r="Y286">
        <v>0</v>
      </c>
      <c r="Z286">
        <v>0</v>
      </c>
      <c r="AA286">
        <v>60</v>
      </c>
      <c r="AE286" s="233"/>
      <c r="AF286" s="233">
        <v>0</v>
      </c>
      <c r="AG286">
        <v>0</v>
      </c>
      <c r="AH286">
        <v>0</v>
      </c>
      <c r="AI286">
        <v>0</v>
      </c>
      <c r="AJ286">
        <v>0</v>
      </c>
      <c r="AK286">
        <v>0</v>
      </c>
      <c r="AL286">
        <v>0</v>
      </c>
      <c r="AM286">
        <v>0</v>
      </c>
      <c r="AN286">
        <v>0</v>
      </c>
      <c r="AO286">
        <v>20</v>
      </c>
      <c r="AP286">
        <v>0</v>
      </c>
      <c r="AQ286">
        <v>2</v>
      </c>
      <c r="AR286">
        <v>12</v>
      </c>
    </row>
    <row r="287" spans="1:45" ht="42.75" x14ac:dyDescent="0.2">
      <c r="A287" s="55" t="s">
        <v>698</v>
      </c>
      <c r="B287" s="1" t="s">
        <v>699</v>
      </c>
      <c r="C287" s="2"/>
      <c r="D287" s="2"/>
      <c r="E287" s="135">
        <v>0</v>
      </c>
      <c r="F287" s="136"/>
      <c r="G287" s="136"/>
      <c r="H287" s="136"/>
      <c r="R287" s="233"/>
      <c r="S287">
        <v>0</v>
      </c>
      <c r="T287">
        <v>0</v>
      </c>
      <c r="U287">
        <v>0</v>
      </c>
      <c r="AE287" s="233"/>
      <c r="AF287" s="233"/>
      <c r="AH287">
        <v>0</v>
      </c>
      <c r="AI287">
        <v>0</v>
      </c>
      <c r="AJ287">
        <v>0</v>
      </c>
    </row>
    <row r="288" spans="1:45" ht="107.25" x14ac:dyDescent="0.2">
      <c r="A288" s="114" t="s">
        <v>700</v>
      </c>
      <c r="B288" s="177" t="s">
        <v>1567</v>
      </c>
      <c r="C288" s="15" t="s">
        <v>132</v>
      </c>
      <c r="D288" s="178" t="s">
        <v>1568</v>
      </c>
      <c r="E288" s="135" t="s">
        <v>14</v>
      </c>
      <c r="F288" s="136"/>
      <c r="G288" s="136">
        <f t="shared" si="8"/>
        <v>150</v>
      </c>
      <c r="H288" s="136">
        <f t="shared" si="9"/>
        <v>0</v>
      </c>
      <c r="M288">
        <v>0</v>
      </c>
      <c r="N288">
        <v>100</v>
      </c>
      <c r="O288">
        <v>0</v>
      </c>
      <c r="P288">
        <v>50</v>
      </c>
      <c r="Q288">
        <v>0</v>
      </c>
      <c r="R288" s="233"/>
      <c r="S288">
        <v>0</v>
      </c>
      <c r="T288">
        <v>0</v>
      </c>
      <c r="U288">
        <v>0</v>
      </c>
      <c r="W288">
        <v>0</v>
      </c>
      <c r="X288">
        <v>0</v>
      </c>
      <c r="Y288">
        <v>0</v>
      </c>
      <c r="Z288">
        <v>0</v>
      </c>
      <c r="AA288">
        <v>0</v>
      </c>
      <c r="AE288" s="233"/>
      <c r="AF288" s="233">
        <v>0</v>
      </c>
      <c r="AG288">
        <v>0</v>
      </c>
      <c r="AH288">
        <v>0</v>
      </c>
      <c r="AI288">
        <v>0</v>
      </c>
      <c r="AJ288">
        <v>0</v>
      </c>
      <c r="AK288">
        <v>0</v>
      </c>
      <c r="AL288">
        <v>0</v>
      </c>
      <c r="AM288">
        <v>0</v>
      </c>
      <c r="AN288">
        <v>0</v>
      </c>
      <c r="AO288">
        <v>0</v>
      </c>
      <c r="AP288">
        <v>0</v>
      </c>
      <c r="AQ288">
        <v>0</v>
      </c>
      <c r="AR288">
        <v>0</v>
      </c>
    </row>
    <row r="289" spans="1:45" ht="150" x14ac:dyDescent="0.2">
      <c r="A289" s="152" t="s">
        <v>701</v>
      </c>
      <c r="B289" s="179" t="s">
        <v>1569</v>
      </c>
      <c r="C289" s="9" t="s">
        <v>702</v>
      </c>
      <c r="D289" s="12" t="s">
        <v>703</v>
      </c>
      <c r="E289" s="135" t="s">
        <v>14</v>
      </c>
      <c r="F289" s="136"/>
      <c r="G289" s="136">
        <f t="shared" si="8"/>
        <v>8000</v>
      </c>
      <c r="H289" s="136">
        <f t="shared" si="9"/>
        <v>4249</v>
      </c>
      <c r="M289">
        <v>0</v>
      </c>
      <c r="N289">
        <v>8000</v>
      </c>
      <c r="O289">
        <v>0</v>
      </c>
      <c r="P289">
        <v>0</v>
      </c>
      <c r="Q289">
        <v>0</v>
      </c>
      <c r="R289" s="233"/>
      <c r="S289">
        <v>0</v>
      </c>
      <c r="T289">
        <v>0</v>
      </c>
      <c r="U289">
        <v>0</v>
      </c>
      <c r="W289">
        <v>0</v>
      </c>
      <c r="X289">
        <v>0</v>
      </c>
      <c r="Y289">
        <v>0</v>
      </c>
      <c r="Z289">
        <v>0</v>
      </c>
      <c r="AA289">
        <v>0</v>
      </c>
      <c r="AE289" s="233"/>
      <c r="AF289" s="233">
        <v>0</v>
      </c>
      <c r="AG289">
        <v>0</v>
      </c>
      <c r="AH289">
        <v>0</v>
      </c>
      <c r="AI289">
        <v>0</v>
      </c>
      <c r="AJ289">
        <v>0</v>
      </c>
      <c r="AK289">
        <v>0</v>
      </c>
      <c r="AL289">
        <v>4249</v>
      </c>
      <c r="AM289">
        <v>0</v>
      </c>
      <c r="AN289">
        <v>0</v>
      </c>
      <c r="AO289">
        <v>0</v>
      </c>
      <c r="AP289">
        <v>0</v>
      </c>
      <c r="AQ289">
        <v>0</v>
      </c>
      <c r="AR289">
        <v>0</v>
      </c>
    </row>
    <row r="290" spans="1:45" ht="177.75" x14ac:dyDescent="0.2">
      <c r="A290" s="114" t="s">
        <v>704</v>
      </c>
      <c r="B290" s="74" t="s">
        <v>1570</v>
      </c>
      <c r="C290" s="15" t="s">
        <v>705</v>
      </c>
      <c r="D290" s="9" t="s">
        <v>706</v>
      </c>
      <c r="E290" s="135" t="s">
        <v>14</v>
      </c>
      <c r="F290" s="136"/>
      <c r="G290" s="136">
        <f t="shared" si="8"/>
        <v>50</v>
      </c>
      <c r="H290" s="136">
        <f t="shared" si="9"/>
        <v>200</v>
      </c>
      <c r="N290">
        <v>0</v>
      </c>
      <c r="O290">
        <v>0</v>
      </c>
      <c r="P290">
        <v>0</v>
      </c>
      <c r="Q290">
        <v>50</v>
      </c>
      <c r="R290" s="233"/>
      <c r="S290">
        <v>0</v>
      </c>
      <c r="T290">
        <v>0</v>
      </c>
      <c r="U290">
        <v>0</v>
      </c>
      <c r="W290">
        <v>0</v>
      </c>
      <c r="X290">
        <v>0</v>
      </c>
      <c r="Y290">
        <v>0</v>
      </c>
      <c r="Z290">
        <v>0</v>
      </c>
      <c r="AA290">
        <v>0</v>
      </c>
      <c r="AE290" s="233"/>
      <c r="AF290" s="233">
        <v>0</v>
      </c>
      <c r="AG290">
        <v>0</v>
      </c>
      <c r="AH290">
        <v>0</v>
      </c>
      <c r="AI290">
        <v>0</v>
      </c>
      <c r="AJ290">
        <v>0</v>
      </c>
      <c r="AK290">
        <v>0</v>
      </c>
      <c r="AL290">
        <v>0</v>
      </c>
      <c r="AM290">
        <v>0</v>
      </c>
      <c r="AN290">
        <v>0</v>
      </c>
      <c r="AO290">
        <v>200</v>
      </c>
      <c r="AP290">
        <v>0</v>
      </c>
      <c r="AR290">
        <v>0</v>
      </c>
    </row>
    <row r="291" spans="1:45" ht="103.5" x14ac:dyDescent="0.2">
      <c r="A291" s="16" t="s">
        <v>707</v>
      </c>
      <c r="B291" s="69" t="s">
        <v>1571</v>
      </c>
      <c r="C291" s="75" t="s">
        <v>356</v>
      </c>
      <c r="D291" s="76" t="s">
        <v>708</v>
      </c>
      <c r="E291" s="135" t="s">
        <v>14</v>
      </c>
      <c r="F291" s="136"/>
      <c r="G291" s="136">
        <f t="shared" si="8"/>
        <v>0</v>
      </c>
      <c r="H291" s="136">
        <f t="shared" si="9"/>
        <v>0</v>
      </c>
      <c r="M291">
        <v>0</v>
      </c>
      <c r="N291">
        <v>0</v>
      </c>
      <c r="O291">
        <v>0</v>
      </c>
      <c r="P291">
        <v>0</v>
      </c>
      <c r="Q291">
        <v>0</v>
      </c>
      <c r="R291" s="233"/>
      <c r="S291">
        <v>0</v>
      </c>
      <c r="T291">
        <v>0</v>
      </c>
      <c r="U291">
        <v>0</v>
      </c>
      <c r="W291">
        <v>0</v>
      </c>
      <c r="X291">
        <v>0</v>
      </c>
      <c r="Y291">
        <v>0</v>
      </c>
      <c r="Z291">
        <v>0</v>
      </c>
      <c r="AA291">
        <v>0</v>
      </c>
      <c r="AE291" s="233">
        <v>0</v>
      </c>
      <c r="AF291" s="233">
        <v>0</v>
      </c>
      <c r="AG291">
        <v>0</v>
      </c>
      <c r="AH291">
        <v>0</v>
      </c>
      <c r="AI291">
        <v>0</v>
      </c>
      <c r="AJ291">
        <v>0</v>
      </c>
      <c r="AK291">
        <v>0</v>
      </c>
      <c r="AL291">
        <v>0</v>
      </c>
      <c r="AM291">
        <v>0</v>
      </c>
      <c r="AN291">
        <v>0</v>
      </c>
      <c r="AO291">
        <v>0</v>
      </c>
      <c r="AP291">
        <v>0</v>
      </c>
      <c r="AQ291">
        <v>0</v>
      </c>
      <c r="AR291">
        <v>0</v>
      </c>
    </row>
    <row r="292" spans="1:45" ht="150" x14ac:dyDescent="0.2">
      <c r="A292" s="114" t="s">
        <v>709</v>
      </c>
      <c r="B292" s="74" t="s">
        <v>1572</v>
      </c>
      <c r="C292" s="15" t="s">
        <v>705</v>
      </c>
      <c r="D292" s="9" t="s">
        <v>710</v>
      </c>
      <c r="E292" s="135" t="s">
        <v>14</v>
      </c>
      <c r="F292" s="136"/>
      <c r="G292" s="136">
        <f t="shared" si="8"/>
        <v>500</v>
      </c>
      <c r="H292" s="136">
        <f t="shared" si="9"/>
        <v>170</v>
      </c>
      <c r="M292">
        <v>200</v>
      </c>
      <c r="N292">
        <v>200</v>
      </c>
      <c r="O292">
        <v>0</v>
      </c>
      <c r="P292">
        <v>100</v>
      </c>
      <c r="Q292">
        <v>0</v>
      </c>
      <c r="R292" s="233"/>
      <c r="S292">
        <v>0</v>
      </c>
      <c r="T292">
        <v>0</v>
      </c>
      <c r="U292">
        <v>0</v>
      </c>
      <c r="W292">
        <v>0</v>
      </c>
      <c r="X292">
        <v>0</v>
      </c>
      <c r="Y292">
        <v>0</v>
      </c>
      <c r="Z292">
        <v>0</v>
      </c>
      <c r="AA292">
        <v>0</v>
      </c>
      <c r="AE292" s="233"/>
      <c r="AF292" s="233">
        <v>0</v>
      </c>
      <c r="AG292">
        <v>0</v>
      </c>
      <c r="AH292">
        <v>0</v>
      </c>
      <c r="AI292">
        <v>0</v>
      </c>
      <c r="AJ292">
        <v>0</v>
      </c>
      <c r="AK292">
        <v>0</v>
      </c>
      <c r="AL292">
        <v>100</v>
      </c>
      <c r="AM292">
        <v>0</v>
      </c>
      <c r="AN292">
        <v>70</v>
      </c>
      <c r="AO292">
        <v>0</v>
      </c>
      <c r="AP292">
        <v>0</v>
      </c>
      <c r="AQ292">
        <v>0</v>
      </c>
      <c r="AR292">
        <v>0</v>
      </c>
    </row>
    <row r="293" spans="1:45" ht="355.5" x14ac:dyDescent="0.2">
      <c r="A293" s="114" t="s">
        <v>711</v>
      </c>
      <c r="B293" s="74" t="s">
        <v>1573</v>
      </c>
      <c r="C293" s="15" t="s">
        <v>705</v>
      </c>
      <c r="D293" s="153" t="s">
        <v>712</v>
      </c>
      <c r="E293" s="135" t="s">
        <v>14</v>
      </c>
      <c r="F293" s="136"/>
      <c r="G293" s="136">
        <f t="shared" si="8"/>
        <v>200</v>
      </c>
      <c r="H293" s="136">
        <f t="shared" si="9"/>
        <v>0</v>
      </c>
      <c r="N293">
        <v>100</v>
      </c>
      <c r="O293">
        <v>0</v>
      </c>
      <c r="P293">
        <v>100</v>
      </c>
      <c r="Q293">
        <v>0</v>
      </c>
      <c r="R293" s="233"/>
      <c r="S293">
        <v>0</v>
      </c>
      <c r="T293">
        <v>0</v>
      </c>
      <c r="U293">
        <v>0</v>
      </c>
      <c r="W293">
        <v>0</v>
      </c>
      <c r="X293">
        <v>0</v>
      </c>
      <c r="Y293">
        <v>0</v>
      </c>
      <c r="Z293">
        <v>0</v>
      </c>
      <c r="AA293">
        <v>0</v>
      </c>
      <c r="AE293" s="233"/>
      <c r="AF293" s="233">
        <v>0</v>
      </c>
      <c r="AG293">
        <v>0</v>
      </c>
      <c r="AH293">
        <v>0</v>
      </c>
      <c r="AI293">
        <v>0</v>
      </c>
      <c r="AJ293">
        <v>0</v>
      </c>
      <c r="AK293">
        <v>0</v>
      </c>
      <c r="AL293">
        <v>0</v>
      </c>
      <c r="AM293">
        <v>0</v>
      </c>
      <c r="AN293">
        <v>0</v>
      </c>
      <c r="AO293">
        <v>0</v>
      </c>
      <c r="AP293">
        <v>0</v>
      </c>
      <c r="AR293">
        <v>0</v>
      </c>
    </row>
    <row r="294" spans="1:45" ht="135.75" x14ac:dyDescent="0.2">
      <c r="A294" s="16" t="s">
        <v>713</v>
      </c>
      <c r="B294" s="180" t="s">
        <v>1574</v>
      </c>
      <c r="C294" s="12" t="s">
        <v>714</v>
      </c>
      <c r="D294" s="77" t="s">
        <v>715</v>
      </c>
      <c r="E294" s="135" t="s">
        <v>14</v>
      </c>
      <c r="F294" s="136"/>
      <c r="G294" s="136">
        <f t="shared" si="8"/>
        <v>350</v>
      </c>
      <c r="H294" s="136">
        <f t="shared" si="9"/>
        <v>639</v>
      </c>
      <c r="M294">
        <v>300</v>
      </c>
      <c r="N294">
        <v>0</v>
      </c>
      <c r="O294">
        <v>0</v>
      </c>
      <c r="P294">
        <v>0</v>
      </c>
      <c r="Q294">
        <v>50</v>
      </c>
      <c r="R294" s="233"/>
      <c r="S294">
        <v>0</v>
      </c>
      <c r="T294">
        <v>0</v>
      </c>
      <c r="U294">
        <v>0</v>
      </c>
      <c r="W294">
        <v>0</v>
      </c>
      <c r="X294">
        <v>0</v>
      </c>
      <c r="Y294">
        <v>0</v>
      </c>
      <c r="Z294">
        <v>0</v>
      </c>
      <c r="AA294">
        <v>0</v>
      </c>
      <c r="AE294" s="233"/>
      <c r="AF294" s="233">
        <v>0</v>
      </c>
      <c r="AG294">
        <v>0</v>
      </c>
      <c r="AH294">
        <v>0</v>
      </c>
      <c r="AI294">
        <v>0</v>
      </c>
      <c r="AJ294">
        <v>0</v>
      </c>
      <c r="AK294">
        <v>0</v>
      </c>
      <c r="AL294">
        <v>0</v>
      </c>
      <c r="AM294">
        <v>0</v>
      </c>
      <c r="AN294">
        <v>0</v>
      </c>
      <c r="AO294">
        <v>140</v>
      </c>
      <c r="AP294">
        <v>0</v>
      </c>
      <c r="AQ294">
        <v>499</v>
      </c>
      <c r="AR294">
        <v>0</v>
      </c>
    </row>
    <row r="295" spans="1:45" ht="356.25" x14ac:dyDescent="0.2">
      <c r="A295" s="10" t="s">
        <v>716</v>
      </c>
      <c r="B295" s="181" t="s">
        <v>1575</v>
      </c>
      <c r="C295" s="5" t="s">
        <v>147</v>
      </c>
      <c r="D295" s="79" t="s">
        <v>717</v>
      </c>
      <c r="E295" s="135" t="s">
        <v>14</v>
      </c>
      <c r="F295" s="136"/>
      <c r="G295" s="136">
        <f t="shared" si="8"/>
        <v>0</v>
      </c>
      <c r="H295" s="136">
        <f t="shared" si="9"/>
        <v>0</v>
      </c>
      <c r="M295">
        <v>0</v>
      </c>
      <c r="N295">
        <v>0</v>
      </c>
      <c r="O295">
        <v>0</v>
      </c>
      <c r="P295">
        <v>0</v>
      </c>
      <c r="Q295">
        <v>0</v>
      </c>
      <c r="R295" s="233">
        <v>0</v>
      </c>
      <c r="S295">
        <v>0</v>
      </c>
      <c r="T295">
        <v>0</v>
      </c>
      <c r="U295">
        <v>0</v>
      </c>
      <c r="W295">
        <v>0</v>
      </c>
      <c r="X295">
        <v>0</v>
      </c>
      <c r="Y295">
        <v>0</v>
      </c>
      <c r="Z295">
        <v>0</v>
      </c>
      <c r="AA295">
        <v>0</v>
      </c>
      <c r="AE295" s="233"/>
      <c r="AF295" s="233">
        <v>0</v>
      </c>
      <c r="AG295">
        <v>0</v>
      </c>
      <c r="AH295">
        <v>0</v>
      </c>
      <c r="AI295">
        <v>0</v>
      </c>
      <c r="AJ295">
        <v>0</v>
      </c>
      <c r="AK295">
        <v>0</v>
      </c>
      <c r="AL295">
        <v>0</v>
      </c>
      <c r="AM295">
        <v>0</v>
      </c>
      <c r="AN295">
        <v>0</v>
      </c>
      <c r="AO295">
        <v>0</v>
      </c>
      <c r="AP295">
        <v>0</v>
      </c>
      <c r="AQ295">
        <v>0</v>
      </c>
      <c r="AR295">
        <v>0</v>
      </c>
    </row>
    <row r="296" spans="1:45" ht="42.75" x14ac:dyDescent="0.2">
      <c r="A296" s="55" t="s">
        <v>718</v>
      </c>
      <c r="B296" s="1" t="s">
        <v>719</v>
      </c>
      <c r="C296" s="2"/>
      <c r="D296" s="1"/>
      <c r="E296" s="135">
        <v>0</v>
      </c>
      <c r="F296" s="136"/>
      <c r="G296" s="136"/>
      <c r="H296" s="136"/>
      <c r="R296" s="233"/>
      <c r="S296">
        <v>0</v>
      </c>
      <c r="T296">
        <v>0</v>
      </c>
      <c r="U296">
        <v>0</v>
      </c>
      <c r="AE296" s="233"/>
      <c r="AF296" s="233"/>
      <c r="AH296">
        <v>0</v>
      </c>
      <c r="AI296">
        <v>0</v>
      </c>
      <c r="AJ296">
        <v>0</v>
      </c>
      <c r="AL296">
        <v>0</v>
      </c>
    </row>
    <row r="297" spans="1:45" ht="15.75" x14ac:dyDescent="0.2">
      <c r="A297" s="38" t="s">
        <v>720</v>
      </c>
      <c r="B297" s="2" t="s">
        <v>721</v>
      </c>
      <c r="C297" s="2" t="s">
        <v>26</v>
      </c>
      <c r="D297" s="1"/>
      <c r="E297" s="135" t="s">
        <v>14</v>
      </c>
      <c r="F297" s="136"/>
      <c r="G297" s="136">
        <f t="shared" si="8"/>
        <v>15600</v>
      </c>
      <c r="H297" s="136">
        <f t="shared" si="9"/>
        <v>5100</v>
      </c>
      <c r="M297">
        <v>2000</v>
      </c>
      <c r="N297">
        <v>0</v>
      </c>
      <c r="O297">
        <v>1000</v>
      </c>
      <c r="P297">
        <v>100</v>
      </c>
      <c r="Q297">
        <v>500</v>
      </c>
      <c r="R297" s="233"/>
      <c r="S297">
        <v>0</v>
      </c>
      <c r="T297">
        <v>0</v>
      </c>
      <c r="U297">
        <v>0</v>
      </c>
      <c r="W297">
        <v>0</v>
      </c>
      <c r="X297">
        <v>0</v>
      </c>
      <c r="Y297">
        <v>0</v>
      </c>
      <c r="Z297">
        <v>0</v>
      </c>
      <c r="AA297">
        <v>12000</v>
      </c>
      <c r="AE297" s="233"/>
      <c r="AF297" s="233">
        <v>0</v>
      </c>
      <c r="AG297">
        <v>0</v>
      </c>
      <c r="AH297">
        <v>0</v>
      </c>
      <c r="AI297">
        <v>0</v>
      </c>
      <c r="AJ297">
        <v>0</v>
      </c>
      <c r="AK297">
        <v>0</v>
      </c>
      <c r="AL297">
        <v>0</v>
      </c>
      <c r="AM297">
        <v>0</v>
      </c>
      <c r="AN297">
        <v>0</v>
      </c>
      <c r="AO297">
        <v>0</v>
      </c>
      <c r="AP297">
        <v>0</v>
      </c>
      <c r="AQ297">
        <v>0</v>
      </c>
      <c r="AR297">
        <v>5100</v>
      </c>
    </row>
    <row r="298" spans="1:45" ht="30" x14ac:dyDescent="0.2">
      <c r="A298" s="38" t="s">
        <v>722</v>
      </c>
      <c r="B298" s="2" t="s">
        <v>723</v>
      </c>
      <c r="C298" s="2" t="s">
        <v>26</v>
      </c>
      <c r="D298" s="1"/>
      <c r="E298" s="135" t="s">
        <v>14</v>
      </c>
      <c r="F298" s="136"/>
      <c r="G298" s="136">
        <f t="shared" si="8"/>
        <v>8000</v>
      </c>
      <c r="H298" s="136">
        <f t="shared" si="9"/>
        <v>1400</v>
      </c>
      <c r="M298">
        <v>3000</v>
      </c>
      <c r="N298">
        <v>0</v>
      </c>
      <c r="O298">
        <v>2000</v>
      </c>
      <c r="P298">
        <v>100</v>
      </c>
      <c r="Q298">
        <v>400</v>
      </c>
      <c r="R298" s="233"/>
      <c r="S298">
        <v>0</v>
      </c>
      <c r="T298">
        <v>0</v>
      </c>
      <c r="U298">
        <v>0</v>
      </c>
      <c r="W298">
        <v>0</v>
      </c>
      <c r="X298">
        <v>0</v>
      </c>
      <c r="Y298">
        <v>0</v>
      </c>
      <c r="Z298">
        <v>0</v>
      </c>
      <c r="AA298">
        <v>2500</v>
      </c>
      <c r="AE298" s="233"/>
      <c r="AF298" s="233">
        <v>0</v>
      </c>
      <c r="AG298">
        <v>0</v>
      </c>
      <c r="AH298">
        <v>0</v>
      </c>
      <c r="AI298">
        <v>0</v>
      </c>
      <c r="AJ298">
        <v>0</v>
      </c>
      <c r="AK298">
        <v>0</v>
      </c>
      <c r="AL298">
        <v>0</v>
      </c>
      <c r="AM298">
        <v>0</v>
      </c>
      <c r="AN298">
        <v>0</v>
      </c>
      <c r="AO298">
        <v>0</v>
      </c>
      <c r="AP298">
        <v>0</v>
      </c>
      <c r="AQ298">
        <v>500</v>
      </c>
      <c r="AR298">
        <v>900</v>
      </c>
    </row>
    <row r="299" spans="1:45" ht="45" x14ac:dyDescent="0.2">
      <c r="A299" s="38" t="s">
        <v>724</v>
      </c>
      <c r="B299" s="2" t="s">
        <v>725</v>
      </c>
      <c r="C299" s="2" t="s">
        <v>26</v>
      </c>
      <c r="D299" s="1"/>
      <c r="E299" s="135" t="s">
        <v>14</v>
      </c>
      <c r="F299" s="136"/>
      <c r="G299" s="136">
        <f t="shared" si="8"/>
        <v>11500</v>
      </c>
      <c r="H299" s="136">
        <f t="shared" si="9"/>
        <v>0</v>
      </c>
      <c r="M299">
        <v>4000</v>
      </c>
      <c r="N299">
        <v>0</v>
      </c>
      <c r="O299">
        <v>2000</v>
      </c>
      <c r="P299">
        <v>100</v>
      </c>
      <c r="Q299">
        <v>400</v>
      </c>
      <c r="R299" s="233"/>
      <c r="S299">
        <v>0</v>
      </c>
      <c r="T299">
        <v>0</v>
      </c>
      <c r="U299">
        <v>0</v>
      </c>
      <c r="W299">
        <v>0</v>
      </c>
      <c r="X299">
        <v>0</v>
      </c>
      <c r="Y299">
        <v>0</v>
      </c>
      <c r="Z299">
        <v>0</v>
      </c>
      <c r="AA299">
        <v>5000</v>
      </c>
      <c r="AE299" s="233"/>
      <c r="AF299" s="233">
        <v>0</v>
      </c>
      <c r="AG299">
        <v>0</v>
      </c>
      <c r="AH299">
        <v>0</v>
      </c>
      <c r="AI299">
        <v>0</v>
      </c>
      <c r="AJ299">
        <v>0</v>
      </c>
      <c r="AK299">
        <v>0</v>
      </c>
      <c r="AL299">
        <v>0</v>
      </c>
      <c r="AM299">
        <v>0</v>
      </c>
      <c r="AN299">
        <v>0</v>
      </c>
      <c r="AO299">
        <v>0</v>
      </c>
      <c r="AP299">
        <v>0</v>
      </c>
      <c r="AQ299">
        <v>0</v>
      </c>
      <c r="AR299">
        <v>0</v>
      </c>
    </row>
    <row r="300" spans="1:45" ht="28.5" x14ac:dyDescent="0.2">
      <c r="A300" s="55" t="s">
        <v>726</v>
      </c>
      <c r="B300" s="1" t="s">
        <v>727</v>
      </c>
      <c r="C300" s="2"/>
      <c r="D300" s="1"/>
      <c r="E300" s="135">
        <v>0</v>
      </c>
      <c r="F300" s="136"/>
      <c r="G300" s="136">
        <f t="shared" si="8"/>
        <v>0</v>
      </c>
      <c r="H300" s="136">
        <f t="shared" si="9"/>
        <v>0</v>
      </c>
      <c r="R300" s="233"/>
      <c r="S300">
        <v>0</v>
      </c>
      <c r="T300">
        <v>0</v>
      </c>
      <c r="U300">
        <v>0</v>
      </c>
      <c r="AE300" s="233"/>
      <c r="AF300" s="233"/>
      <c r="AH300">
        <v>0</v>
      </c>
      <c r="AI300">
        <v>0</v>
      </c>
      <c r="AJ300">
        <v>0</v>
      </c>
      <c r="AL300">
        <v>0</v>
      </c>
    </row>
    <row r="301" spans="1:45" s="195" customFormat="1" ht="270.75" x14ac:dyDescent="0.2">
      <c r="A301" s="190" t="s">
        <v>728</v>
      </c>
      <c r="B301" s="191" t="s">
        <v>729</v>
      </c>
      <c r="C301" s="191" t="s">
        <v>730</v>
      </c>
      <c r="D301" s="192" t="s">
        <v>731</v>
      </c>
      <c r="E301" s="193" t="s">
        <v>14</v>
      </c>
      <c r="F301" s="194"/>
      <c r="G301" s="136">
        <f t="shared" si="8"/>
        <v>373200</v>
      </c>
      <c r="H301" s="136">
        <f t="shared" si="9"/>
        <v>295163</v>
      </c>
      <c r="M301" s="195">
        <v>42000</v>
      </c>
      <c r="N301" s="195">
        <v>60000</v>
      </c>
      <c r="O301" s="195">
        <v>50000</v>
      </c>
      <c r="P301" s="195">
        <v>60000</v>
      </c>
      <c r="Q301" s="195">
        <v>36000</v>
      </c>
      <c r="R301" s="235">
        <v>7500</v>
      </c>
      <c r="S301" s="195">
        <v>33900</v>
      </c>
      <c r="T301" s="195">
        <v>31550</v>
      </c>
      <c r="U301" s="195">
        <v>16500</v>
      </c>
      <c r="V301" s="195">
        <v>25540</v>
      </c>
      <c r="W301" s="195">
        <v>0</v>
      </c>
      <c r="X301" s="195">
        <v>10</v>
      </c>
      <c r="Y301" s="195">
        <v>200</v>
      </c>
      <c r="Z301" s="195">
        <v>10000</v>
      </c>
      <c r="AA301" s="195">
        <v>0</v>
      </c>
      <c r="AE301" s="235">
        <v>9532</v>
      </c>
      <c r="AF301" s="235">
        <v>0</v>
      </c>
      <c r="AG301" s="195">
        <v>0</v>
      </c>
      <c r="AH301" s="195">
        <v>10500</v>
      </c>
      <c r="AI301" s="195">
        <v>16884</v>
      </c>
      <c r="AJ301" s="195">
        <v>24233</v>
      </c>
      <c r="AK301" s="195">
        <v>237</v>
      </c>
      <c r="AL301" s="195">
        <v>51610</v>
      </c>
      <c r="AM301" s="195">
        <v>27035</v>
      </c>
      <c r="AN301" s="195">
        <v>47380</v>
      </c>
      <c r="AO301" s="195">
        <v>44830</v>
      </c>
      <c r="AP301" s="195">
        <v>6600</v>
      </c>
      <c r="AQ301" s="195">
        <v>41672</v>
      </c>
      <c r="AR301" s="195">
        <v>0</v>
      </c>
      <c r="AS301" s="195">
        <v>14650</v>
      </c>
    </row>
    <row r="302" spans="1:45" s="195" customFormat="1" ht="105" x14ac:dyDescent="0.2">
      <c r="A302" s="190" t="s">
        <v>732</v>
      </c>
      <c r="B302" s="191" t="s">
        <v>733</v>
      </c>
      <c r="C302" s="191" t="s">
        <v>1582</v>
      </c>
      <c r="D302" s="207" t="s">
        <v>734</v>
      </c>
      <c r="E302" s="193" t="s">
        <v>14</v>
      </c>
      <c r="F302" s="194"/>
      <c r="G302" s="136">
        <f t="shared" si="8"/>
        <v>262858</v>
      </c>
      <c r="H302" s="136">
        <f t="shared" si="9"/>
        <v>148729</v>
      </c>
      <c r="M302" s="195">
        <v>40000</v>
      </c>
      <c r="N302" s="195">
        <v>20000</v>
      </c>
      <c r="O302" s="195">
        <v>30000</v>
      </c>
      <c r="P302" s="195">
        <v>60000</v>
      </c>
      <c r="Q302" s="195">
        <v>20000</v>
      </c>
      <c r="R302" s="235">
        <v>3100</v>
      </c>
      <c r="S302" s="195">
        <v>28848</v>
      </c>
      <c r="T302" s="195">
        <v>23000</v>
      </c>
      <c r="U302" s="195">
        <v>16000</v>
      </c>
      <c r="V302" s="195">
        <v>11690</v>
      </c>
      <c r="W302" s="195">
        <v>20</v>
      </c>
      <c r="X302" s="195">
        <v>0</v>
      </c>
      <c r="Y302" s="195">
        <v>200</v>
      </c>
      <c r="Z302" s="195">
        <v>10000</v>
      </c>
      <c r="AA302" s="195">
        <v>0</v>
      </c>
      <c r="AE302" s="235">
        <v>3781</v>
      </c>
      <c r="AF302" s="235">
        <v>10</v>
      </c>
      <c r="AG302" s="195">
        <v>0</v>
      </c>
      <c r="AH302" s="195">
        <v>9050</v>
      </c>
      <c r="AI302" s="195">
        <v>5249</v>
      </c>
      <c r="AJ302" s="195">
        <v>9105</v>
      </c>
      <c r="AK302" s="195">
        <v>141</v>
      </c>
      <c r="AL302" s="195">
        <v>850</v>
      </c>
      <c r="AM302" s="195">
        <v>15768</v>
      </c>
      <c r="AN302" s="195">
        <v>42800</v>
      </c>
      <c r="AO302" s="195">
        <v>24475</v>
      </c>
      <c r="AP302" s="195">
        <v>1400</v>
      </c>
      <c r="AQ302" s="195">
        <v>29600</v>
      </c>
      <c r="AR302" s="195">
        <v>0</v>
      </c>
      <c r="AS302" s="195">
        <v>6500</v>
      </c>
    </row>
    <row r="303" spans="1:45" ht="30" x14ac:dyDescent="0.2">
      <c r="A303" s="38" t="s">
        <v>735</v>
      </c>
      <c r="B303" s="2" t="s">
        <v>736</v>
      </c>
      <c r="C303" s="2" t="s">
        <v>26</v>
      </c>
      <c r="D303" s="1">
        <v>1012</v>
      </c>
      <c r="E303" s="135" t="s">
        <v>27</v>
      </c>
      <c r="F303" s="136"/>
      <c r="G303" s="136">
        <f t="shared" si="8"/>
        <v>174000</v>
      </c>
      <c r="H303" s="136">
        <f t="shared" si="9"/>
        <v>64590</v>
      </c>
      <c r="M303">
        <v>20000</v>
      </c>
      <c r="N303">
        <v>0</v>
      </c>
      <c r="O303">
        <v>20000</v>
      </c>
      <c r="P303">
        <v>25000</v>
      </c>
      <c r="Q303">
        <v>30000</v>
      </c>
      <c r="R303" s="233"/>
      <c r="S303">
        <v>74000</v>
      </c>
      <c r="T303">
        <v>0</v>
      </c>
      <c r="U303">
        <v>0</v>
      </c>
      <c r="W303">
        <v>100</v>
      </c>
      <c r="X303">
        <v>900</v>
      </c>
      <c r="Y303">
        <v>1000</v>
      </c>
      <c r="Z303">
        <v>3000</v>
      </c>
      <c r="AA303">
        <v>0</v>
      </c>
      <c r="AE303" s="233">
        <v>10000</v>
      </c>
      <c r="AF303" s="233">
        <v>0</v>
      </c>
      <c r="AG303">
        <v>950</v>
      </c>
      <c r="AH303">
        <v>0</v>
      </c>
      <c r="AI303">
        <v>2200</v>
      </c>
      <c r="AJ303">
        <v>0</v>
      </c>
      <c r="AK303">
        <v>0</v>
      </c>
      <c r="AL303">
        <v>0</v>
      </c>
      <c r="AM303">
        <v>4000</v>
      </c>
      <c r="AN303">
        <v>21440</v>
      </c>
      <c r="AO303">
        <v>7000</v>
      </c>
      <c r="AP303">
        <v>2000</v>
      </c>
      <c r="AQ303">
        <v>17000</v>
      </c>
      <c r="AR303">
        <v>0</v>
      </c>
    </row>
    <row r="304" spans="1:45" ht="165" x14ac:dyDescent="0.2">
      <c r="A304" s="35" t="s">
        <v>737</v>
      </c>
      <c r="B304" s="35" t="s">
        <v>738</v>
      </c>
      <c r="C304" s="9" t="s">
        <v>739</v>
      </c>
      <c r="D304" s="7"/>
      <c r="E304" s="135" t="s">
        <v>14</v>
      </c>
      <c r="F304" s="136"/>
      <c r="G304" s="136">
        <f t="shared" si="8"/>
        <v>500</v>
      </c>
      <c r="H304" s="136">
        <f t="shared" si="9"/>
        <v>0</v>
      </c>
      <c r="M304">
        <v>200</v>
      </c>
      <c r="N304">
        <v>0</v>
      </c>
      <c r="O304">
        <v>50</v>
      </c>
      <c r="P304">
        <v>100</v>
      </c>
      <c r="Q304">
        <v>50</v>
      </c>
      <c r="R304" s="233"/>
      <c r="S304">
        <v>0</v>
      </c>
      <c r="T304">
        <v>0</v>
      </c>
      <c r="U304">
        <v>0</v>
      </c>
      <c r="W304">
        <v>0</v>
      </c>
      <c r="X304">
        <v>0</v>
      </c>
      <c r="Y304">
        <v>0</v>
      </c>
      <c r="Z304">
        <v>100</v>
      </c>
      <c r="AA304">
        <v>0</v>
      </c>
      <c r="AE304" s="233"/>
      <c r="AF304" s="233">
        <v>0</v>
      </c>
      <c r="AG304">
        <v>0</v>
      </c>
      <c r="AH304">
        <v>0</v>
      </c>
      <c r="AI304">
        <v>0</v>
      </c>
      <c r="AJ304">
        <v>0</v>
      </c>
      <c r="AK304">
        <v>0</v>
      </c>
      <c r="AL304">
        <v>0</v>
      </c>
      <c r="AM304">
        <v>0</v>
      </c>
      <c r="AN304">
        <v>0</v>
      </c>
      <c r="AO304">
        <v>0</v>
      </c>
      <c r="AP304">
        <v>0</v>
      </c>
      <c r="AQ304">
        <v>0</v>
      </c>
      <c r="AR304">
        <v>0</v>
      </c>
    </row>
    <row r="305" spans="1:45" ht="15.75" x14ac:dyDescent="0.2">
      <c r="A305" s="55" t="s">
        <v>740</v>
      </c>
      <c r="B305" s="1" t="s">
        <v>741</v>
      </c>
      <c r="C305" s="2"/>
      <c r="D305" s="1"/>
      <c r="E305" s="135">
        <v>0</v>
      </c>
      <c r="F305" s="136"/>
      <c r="G305" s="136"/>
      <c r="H305" s="136"/>
      <c r="R305" s="233"/>
      <c r="S305">
        <v>0</v>
      </c>
      <c r="T305">
        <v>0</v>
      </c>
      <c r="U305">
        <v>0</v>
      </c>
      <c r="AE305" s="233"/>
      <c r="AF305" s="233"/>
      <c r="AH305">
        <v>0</v>
      </c>
      <c r="AI305">
        <v>0</v>
      </c>
      <c r="AJ305">
        <v>0</v>
      </c>
      <c r="AL305">
        <v>0</v>
      </c>
    </row>
    <row r="306" spans="1:45" ht="15.75" x14ac:dyDescent="0.2">
      <c r="A306" s="38" t="s">
        <v>742</v>
      </c>
      <c r="B306" s="2" t="s">
        <v>743</v>
      </c>
      <c r="C306" s="2" t="s">
        <v>26</v>
      </c>
      <c r="D306" s="1">
        <v>1012</v>
      </c>
      <c r="E306" s="135" t="s">
        <v>14</v>
      </c>
      <c r="F306" s="136"/>
      <c r="G306" s="136">
        <f t="shared" si="8"/>
        <v>52200</v>
      </c>
      <c r="H306" s="136">
        <f t="shared" si="9"/>
        <v>1200</v>
      </c>
      <c r="M306">
        <v>0</v>
      </c>
      <c r="N306">
        <v>50000</v>
      </c>
      <c r="O306">
        <v>1000</v>
      </c>
      <c r="P306">
        <v>1000</v>
      </c>
      <c r="Q306">
        <v>200</v>
      </c>
      <c r="R306" s="233"/>
      <c r="S306">
        <v>0</v>
      </c>
      <c r="T306">
        <v>0</v>
      </c>
      <c r="U306">
        <v>0</v>
      </c>
      <c r="W306">
        <v>0</v>
      </c>
      <c r="X306">
        <v>0</v>
      </c>
      <c r="Y306">
        <v>0</v>
      </c>
      <c r="Z306">
        <v>0</v>
      </c>
      <c r="AA306">
        <v>0</v>
      </c>
      <c r="AE306" s="233"/>
      <c r="AF306" s="233">
        <v>0</v>
      </c>
      <c r="AG306">
        <v>0</v>
      </c>
      <c r="AH306">
        <v>0</v>
      </c>
      <c r="AI306">
        <v>0</v>
      </c>
      <c r="AJ306">
        <v>0</v>
      </c>
      <c r="AK306">
        <v>0</v>
      </c>
      <c r="AL306">
        <v>1200</v>
      </c>
      <c r="AM306">
        <v>0</v>
      </c>
      <c r="AN306">
        <v>0</v>
      </c>
      <c r="AO306">
        <v>0</v>
      </c>
      <c r="AP306">
        <v>0</v>
      </c>
      <c r="AQ306">
        <v>0</v>
      </c>
      <c r="AR306">
        <v>0</v>
      </c>
    </row>
    <row r="307" spans="1:45" s="195" customFormat="1" ht="45" x14ac:dyDescent="0.2">
      <c r="A307" s="190" t="s">
        <v>744</v>
      </c>
      <c r="B307" s="191" t="s">
        <v>745</v>
      </c>
      <c r="C307" s="191" t="s">
        <v>147</v>
      </c>
      <c r="D307" s="192">
        <v>1064</v>
      </c>
      <c r="E307" s="193" t="s">
        <v>14</v>
      </c>
      <c r="F307" s="194"/>
      <c r="G307" s="136">
        <f t="shared" si="8"/>
        <v>13280</v>
      </c>
      <c r="H307" s="136">
        <f t="shared" si="9"/>
        <v>2337</v>
      </c>
      <c r="M307" s="195">
        <v>0</v>
      </c>
      <c r="N307" s="195">
        <v>1000</v>
      </c>
      <c r="O307" s="195">
        <v>4000</v>
      </c>
      <c r="P307" s="195">
        <v>1000</v>
      </c>
      <c r="Q307" s="195">
        <v>100</v>
      </c>
      <c r="R307" s="235">
        <v>900</v>
      </c>
      <c r="S307" s="195">
        <v>1200</v>
      </c>
      <c r="T307" s="195">
        <v>1970</v>
      </c>
      <c r="U307" s="195">
        <v>0</v>
      </c>
      <c r="V307" s="195">
        <v>3110</v>
      </c>
      <c r="W307" s="195">
        <v>0</v>
      </c>
      <c r="X307" s="195">
        <v>0</v>
      </c>
      <c r="Y307" s="195">
        <v>0</v>
      </c>
      <c r="Z307" s="195">
        <v>0</v>
      </c>
      <c r="AA307" s="195">
        <v>0</v>
      </c>
      <c r="AE307" s="235">
        <v>1000</v>
      </c>
      <c r="AF307" s="235">
        <v>0</v>
      </c>
      <c r="AG307" s="195">
        <v>0</v>
      </c>
      <c r="AH307" s="195">
        <v>0</v>
      </c>
      <c r="AI307" s="195">
        <v>160</v>
      </c>
      <c r="AJ307" s="195">
        <v>465</v>
      </c>
      <c r="AK307" s="195">
        <v>0</v>
      </c>
      <c r="AL307" s="195">
        <v>0</v>
      </c>
      <c r="AM307" s="195">
        <v>0</v>
      </c>
      <c r="AN307" s="195">
        <v>712</v>
      </c>
      <c r="AO307" s="195">
        <v>0</v>
      </c>
      <c r="AP307" s="195">
        <v>0</v>
      </c>
      <c r="AQ307" s="195">
        <v>0</v>
      </c>
      <c r="AR307" s="195">
        <v>0</v>
      </c>
      <c r="AS307" s="195">
        <v>0</v>
      </c>
    </row>
    <row r="308" spans="1:45" ht="28.5" x14ac:dyDescent="0.2">
      <c r="A308" s="55" t="s">
        <v>746</v>
      </c>
      <c r="B308" s="1" t="s">
        <v>747</v>
      </c>
      <c r="C308" s="2"/>
      <c r="D308" s="1"/>
      <c r="E308" s="135">
        <v>0</v>
      </c>
      <c r="F308" s="136"/>
      <c r="G308" s="136"/>
      <c r="H308" s="136"/>
      <c r="R308" s="233"/>
      <c r="S308">
        <v>0</v>
      </c>
      <c r="T308">
        <v>0</v>
      </c>
      <c r="U308">
        <v>0</v>
      </c>
      <c r="AE308" s="233"/>
      <c r="AF308" s="233"/>
      <c r="AH308">
        <v>0</v>
      </c>
      <c r="AI308">
        <v>0</v>
      </c>
      <c r="AJ308">
        <v>0</v>
      </c>
    </row>
    <row r="309" spans="1:45" ht="15.75" x14ac:dyDescent="0.2">
      <c r="A309" s="38" t="s">
        <v>748</v>
      </c>
      <c r="B309" s="2" t="s">
        <v>749</v>
      </c>
      <c r="C309" s="2" t="s">
        <v>26</v>
      </c>
      <c r="D309" s="1"/>
      <c r="E309" s="135" t="s">
        <v>14</v>
      </c>
      <c r="F309" s="136"/>
      <c r="G309" s="136">
        <f t="shared" si="8"/>
        <v>1700</v>
      </c>
      <c r="H309" s="136">
        <f t="shared" si="9"/>
        <v>0</v>
      </c>
      <c r="M309">
        <v>1000</v>
      </c>
      <c r="N309">
        <v>0</v>
      </c>
      <c r="O309">
        <v>500</v>
      </c>
      <c r="P309">
        <v>100</v>
      </c>
      <c r="Q309">
        <v>100</v>
      </c>
      <c r="R309" s="233"/>
      <c r="S309">
        <v>0</v>
      </c>
      <c r="T309">
        <v>0</v>
      </c>
      <c r="U309">
        <v>0</v>
      </c>
      <c r="W309">
        <v>0</v>
      </c>
      <c r="X309">
        <v>0</v>
      </c>
      <c r="Y309">
        <v>0</v>
      </c>
      <c r="Z309">
        <v>0</v>
      </c>
      <c r="AA309">
        <v>0</v>
      </c>
      <c r="AE309" s="233"/>
      <c r="AF309" s="233">
        <v>0</v>
      </c>
      <c r="AG309">
        <v>0</v>
      </c>
      <c r="AH309">
        <v>0</v>
      </c>
      <c r="AI309">
        <v>0</v>
      </c>
      <c r="AJ309">
        <v>0</v>
      </c>
      <c r="AK309">
        <v>0</v>
      </c>
      <c r="AL309">
        <v>0</v>
      </c>
      <c r="AM309">
        <v>0</v>
      </c>
      <c r="AN309">
        <v>0</v>
      </c>
      <c r="AO309">
        <v>0</v>
      </c>
      <c r="AP309">
        <v>0</v>
      </c>
      <c r="AQ309">
        <v>0</v>
      </c>
      <c r="AR309">
        <v>0</v>
      </c>
    </row>
    <row r="310" spans="1:45" ht="28.5" x14ac:dyDescent="0.2">
      <c r="A310" s="55" t="s">
        <v>750</v>
      </c>
      <c r="B310" s="1" t="s">
        <v>751</v>
      </c>
      <c r="C310" s="2"/>
      <c r="D310" s="1"/>
      <c r="E310" s="135">
        <v>0</v>
      </c>
      <c r="F310" s="136"/>
      <c r="G310" s="136"/>
      <c r="H310" s="136"/>
      <c r="R310" s="233"/>
      <c r="S310">
        <v>0</v>
      </c>
      <c r="T310">
        <v>0</v>
      </c>
      <c r="U310">
        <v>0</v>
      </c>
      <c r="AE310" s="233"/>
      <c r="AF310" s="233"/>
      <c r="AH310">
        <v>0</v>
      </c>
      <c r="AI310">
        <v>0</v>
      </c>
      <c r="AJ310">
        <v>0</v>
      </c>
      <c r="AL310">
        <v>0</v>
      </c>
    </row>
    <row r="311" spans="1:45" ht="15.75" x14ac:dyDescent="0.2">
      <c r="A311" s="145" t="s">
        <v>752</v>
      </c>
      <c r="B311" s="1" t="s">
        <v>753</v>
      </c>
      <c r="C311" s="2"/>
      <c r="D311" s="1"/>
      <c r="E311" s="135">
        <v>0</v>
      </c>
      <c r="F311" s="136"/>
      <c r="G311" s="136"/>
      <c r="H311" s="136"/>
      <c r="M311">
        <v>0</v>
      </c>
      <c r="O311">
        <v>0</v>
      </c>
      <c r="R311" s="233"/>
      <c r="S311">
        <v>0</v>
      </c>
      <c r="T311">
        <v>0</v>
      </c>
      <c r="U311">
        <v>0</v>
      </c>
      <c r="X311">
        <v>0</v>
      </c>
      <c r="Z311">
        <v>0</v>
      </c>
      <c r="AA311">
        <v>0</v>
      </c>
      <c r="AE311" s="233"/>
      <c r="AF311" s="233"/>
      <c r="AG311">
        <v>0</v>
      </c>
      <c r="AH311">
        <v>0</v>
      </c>
      <c r="AI311">
        <v>0</v>
      </c>
      <c r="AJ311">
        <v>0</v>
      </c>
      <c r="AL311">
        <v>0</v>
      </c>
      <c r="AM311">
        <v>0</v>
      </c>
      <c r="AP311">
        <v>0</v>
      </c>
      <c r="AQ311">
        <v>0</v>
      </c>
      <c r="AR311">
        <v>0</v>
      </c>
    </row>
    <row r="312" spans="1:45" ht="342" x14ac:dyDescent="0.2">
      <c r="A312" s="16" t="s">
        <v>754</v>
      </c>
      <c r="B312" s="80" t="s">
        <v>755</v>
      </c>
      <c r="C312" s="14" t="s">
        <v>26</v>
      </c>
      <c r="D312" s="19" t="s">
        <v>756</v>
      </c>
      <c r="E312" s="135" t="s">
        <v>14</v>
      </c>
      <c r="F312" s="136"/>
      <c r="G312" s="136">
        <f t="shared" si="8"/>
        <v>0</v>
      </c>
      <c r="H312" s="136">
        <f t="shared" si="9"/>
        <v>0</v>
      </c>
      <c r="N312">
        <v>0</v>
      </c>
      <c r="O312">
        <v>0</v>
      </c>
      <c r="P312">
        <v>0</v>
      </c>
      <c r="R312" s="233">
        <v>0</v>
      </c>
      <c r="S312">
        <v>0</v>
      </c>
      <c r="T312">
        <v>0</v>
      </c>
      <c r="U312">
        <v>0</v>
      </c>
      <c r="W312">
        <v>0</v>
      </c>
      <c r="X312">
        <v>0</v>
      </c>
      <c r="Y312">
        <v>0</v>
      </c>
      <c r="Z312">
        <v>0</v>
      </c>
      <c r="AA312">
        <v>0</v>
      </c>
      <c r="AE312" s="233">
        <v>0</v>
      </c>
      <c r="AF312" s="233">
        <v>0</v>
      </c>
      <c r="AG312">
        <v>0</v>
      </c>
      <c r="AH312">
        <v>0</v>
      </c>
      <c r="AI312">
        <v>0</v>
      </c>
      <c r="AJ312">
        <v>0</v>
      </c>
      <c r="AK312">
        <v>0</v>
      </c>
      <c r="AL312">
        <v>0</v>
      </c>
      <c r="AM312">
        <v>0</v>
      </c>
      <c r="AN312">
        <v>0</v>
      </c>
      <c r="AP312">
        <v>0</v>
      </c>
      <c r="AR312">
        <v>0</v>
      </c>
    </row>
    <row r="313" spans="1:45" ht="191.25" x14ac:dyDescent="0.2">
      <c r="A313" s="16" t="s">
        <v>757</v>
      </c>
      <c r="B313" s="80" t="s">
        <v>758</v>
      </c>
      <c r="C313" s="14" t="s">
        <v>26</v>
      </c>
      <c r="D313" s="81" t="s">
        <v>759</v>
      </c>
      <c r="E313" s="135" t="s">
        <v>14</v>
      </c>
      <c r="F313" s="136"/>
      <c r="G313" s="136">
        <f t="shared" si="8"/>
        <v>0</v>
      </c>
      <c r="H313" s="136">
        <f t="shared" si="9"/>
        <v>0</v>
      </c>
      <c r="M313">
        <v>0</v>
      </c>
      <c r="N313">
        <v>0</v>
      </c>
      <c r="O313">
        <v>0</v>
      </c>
      <c r="P313">
        <v>0</v>
      </c>
      <c r="Q313">
        <v>0</v>
      </c>
      <c r="R313" s="233"/>
      <c r="S313">
        <v>0</v>
      </c>
      <c r="T313">
        <v>0</v>
      </c>
      <c r="U313">
        <v>0</v>
      </c>
      <c r="W313">
        <v>0</v>
      </c>
      <c r="X313">
        <v>0</v>
      </c>
      <c r="Y313">
        <v>0</v>
      </c>
      <c r="Z313">
        <v>0</v>
      </c>
      <c r="AE313" s="233"/>
      <c r="AF313" s="233">
        <v>0</v>
      </c>
      <c r="AG313">
        <v>0</v>
      </c>
      <c r="AH313">
        <v>0</v>
      </c>
      <c r="AI313">
        <v>0</v>
      </c>
      <c r="AJ313">
        <v>0</v>
      </c>
      <c r="AK313">
        <v>0</v>
      </c>
      <c r="AL313">
        <v>0</v>
      </c>
      <c r="AM313">
        <v>0</v>
      </c>
      <c r="AN313">
        <v>0</v>
      </c>
      <c r="AO313">
        <v>0</v>
      </c>
      <c r="AP313">
        <v>0</v>
      </c>
      <c r="AQ313">
        <v>0</v>
      </c>
    </row>
    <row r="314" spans="1:45" ht="42.75" x14ac:dyDescent="0.2">
      <c r="A314" s="82" t="s">
        <v>760</v>
      </c>
      <c r="B314" s="7" t="s">
        <v>761</v>
      </c>
      <c r="C314" s="9"/>
      <c r="D314" s="35"/>
      <c r="E314" s="148">
        <v>0</v>
      </c>
      <c r="F314" s="136"/>
      <c r="G314" s="136"/>
      <c r="H314" s="136"/>
      <c r="R314" s="233"/>
      <c r="S314">
        <v>0</v>
      </c>
      <c r="T314">
        <v>0</v>
      </c>
      <c r="U314">
        <v>0</v>
      </c>
      <c r="Z314">
        <v>0</v>
      </c>
      <c r="AE314" s="233"/>
      <c r="AF314" s="233"/>
      <c r="AH314">
        <v>0</v>
      </c>
      <c r="AI314">
        <v>0</v>
      </c>
      <c r="AJ314">
        <v>0</v>
      </c>
      <c r="AL314">
        <v>0</v>
      </c>
      <c r="AP314">
        <v>0</v>
      </c>
    </row>
    <row r="315" spans="1:45" ht="30" x14ac:dyDescent="0.2">
      <c r="A315" s="83" t="s">
        <v>762</v>
      </c>
      <c r="B315" s="2" t="s">
        <v>763</v>
      </c>
      <c r="C315" s="12" t="s">
        <v>634</v>
      </c>
      <c r="D315" s="14"/>
      <c r="E315" s="135" t="s">
        <v>14</v>
      </c>
      <c r="F315" s="136"/>
      <c r="G315" s="136">
        <f t="shared" si="8"/>
        <v>0</v>
      </c>
      <c r="H315" s="136">
        <f t="shared" si="9"/>
        <v>0</v>
      </c>
      <c r="M315">
        <v>0</v>
      </c>
      <c r="N315">
        <v>0</v>
      </c>
      <c r="O315">
        <v>0</v>
      </c>
      <c r="P315">
        <v>0</v>
      </c>
      <c r="Q315">
        <v>0</v>
      </c>
      <c r="R315" s="233"/>
      <c r="S315">
        <v>0</v>
      </c>
      <c r="T315">
        <v>0</v>
      </c>
      <c r="U315">
        <v>0</v>
      </c>
      <c r="W315">
        <v>0</v>
      </c>
      <c r="X315">
        <v>0</v>
      </c>
      <c r="Y315">
        <v>0</v>
      </c>
      <c r="Z315">
        <v>0</v>
      </c>
      <c r="AA315">
        <v>0</v>
      </c>
      <c r="AE315" s="233"/>
      <c r="AF315" s="233">
        <v>0</v>
      </c>
      <c r="AG315">
        <v>0</v>
      </c>
      <c r="AH315">
        <v>0</v>
      </c>
      <c r="AI315">
        <v>0</v>
      </c>
      <c r="AJ315">
        <v>0</v>
      </c>
      <c r="AK315">
        <v>0</v>
      </c>
      <c r="AL315">
        <v>0</v>
      </c>
      <c r="AM315">
        <v>0</v>
      </c>
      <c r="AN315">
        <v>0</v>
      </c>
      <c r="AO315">
        <v>0</v>
      </c>
      <c r="AP315">
        <v>0</v>
      </c>
      <c r="AQ315">
        <v>0</v>
      </c>
      <c r="AR315">
        <v>0</v>
      </c>
    </row>
    <row r="316" spans="1:45" ht="28.5" x14ac:dyDescent="0.2">
      <c r="A316" s="3" t="s">
        <v>764</v>
      </c>
      <c r="B316" s="4" t="s">
        <v>765</v>
      </c>
      <c r="C316" s="5"/>
      <c r="D316" s="4"/>
      <c r="E316" s="135">
        <v>0</v>
      </c>
      <c r="F316" s="136"/>
      <c r="G316" s="136"/>
      <c r="H316" s="136"/>
      <c r="N316">
        <v>0</v>
      </c>
      <c r="R316" s="233"/>
      <c r="S316">
        <v>0</v>
      </c>
      <c r="T316">
        <v>0</v>
      </c>
      <c r="U316">
        <v>0</v>
      </c>
      <c r="Y316">
        <v>0</v>
      </c>
      <c r="AE316" s="233"/>
      <c r="AF316" s="233"/>
      <c r="AH316">
        <v>0</v>
      </c>
      <c r="AI316">
        <v>0</v>
      </c>
      <c r="AJ316">
        <v>0</v>
      </c>
      <c r="AK316">
        <v>0</v>
      </c>
      <c r="AL316">
        <v>0</v>
      </c>
    </row>
    <row r="317" spans="1:45" ht="24" customHeight="1" x14ac:dyDescent="0.2">
      <c r="A317" s="268" t="s">
        <v>766</v>
      </c>
      <c r="B317" s="269" t="s">
        <v>767</v>
      </c>
      <c r="C317" s="270" t="s">
        <v>26</v>
      </c>
      <c r="D317" s="271" t="s">
        <v>768</v>
      </c>
      <c r="E317" s="245" t="s">
        <v>14</v>
      </c>
      <c r="F317" s="154" t="s">
        <v>1541</v>
      </c>
      <c r="G317" s="136">
        <f t="shared" si="8"/>
        <v>150</v>
      </c>
      <c r="H317" s="136">
        <f t="shared" si="9"/>
        <v>0</v>
      </c>
      <c r="M317">
        <v>0</v>
      </c>
      <c r="N317">
        <v>100</v>
      </c>
      <c r="O317">
        <v>50</v>
      </c>
      <c r="P317">
        <v>0</v>
      </c>
      <c r="Q317">
        <v>0</v>
      </c>
      <c r="R317" s="233"/>
      <c r="S317">
        <v>0</v>
      </c>
      <c r="T317">
        <v>0</v>
      </c>
      <c r="U317">
        <v>0</v>
      </c>
      <c r="W317">
        <v>0</v>
      </c>
      <c r="X317">
        <v>0</v>
      </c>
      <c r="Y317">
        <v>0</v>
      </c>
      <c r="Z317">
        <v>0</v>
      </c>
      <c r="AA317">
        <v>0</v>
      </c>
      <c r="AE317" s="233"/>
      <c r="AF317" s="233">
        <v>0</v>
      </c>
      <c r="AG317">
        <v>0</v>
      </c>
      <c r="AH317">
        <v>0</v>
      </c>
      <c r="AI317">
        <v>0</v>
      </c>
      <c r="AJ317">
        <v>0</v>
      </c>
      <c r="AK317">
        <v>0</v>
      </c>
      <c r="AL317">
        <v>0</v>
      </c>
      <c r="AM317">
        <v>0</v>
      </c>
      <c r="AN317">
        <v>0</v>
      </c>
      <c r="AO317">
        <v>0</v>
      </c>
      <c r="AP317">
        <v>0</v>
      </c>
      <c r="AQ317">
        <v>0</v>
      </c>
      <c r="AR317">
        <v>0</v>
      </c>
    </row>
    <row r="318" spans="1:45" ht="15.75" customHeight="1" x14ac:dyDescent="0.2">
      <c r="A318" s="268"/>
      <c r="B318" s="269"/>
      <c r="C318" s="270"/>
      <c r="D318" s="271"/>
      <c r="E318" s="245"/>
      <c r="F318" s="86" t="s">
        <v>1542</v>
      </c>
      <c r="G318" s="136">
        <f t="shared" si="8"/>
        <v>20</v>
      </c>
      <c r="H318" s="136">
        <f t="shared" si="9"/>
        <v>0</v>
      </c>
      <c r="M318">
        <v>0</v>
      </c>
      <c r="N318">
        <v>0</v>
      </c>
      <c r="O318">
        <v>20</v>
      </c>
      <c r="P318">
        <v>0</v>
      </c>
      <c r="R318" s="233"/>
      <c r="S318">
        <v>0</v>
      </c>
      <c r="T318">
        <v>0</v>
      </c>
      <c r="U318">
        <v>0</v>
      </c>
      <c r="W318">
        <v>0</v>
      </c>
      <c r="X318">
        <v>0</v>
      </c>
      <c r="Y318">
        <v>0</v>
      </c>
      <c r="AA318">
        <v>0</v>
      </c>
      <c r="AE318" s="233"/>
      <c r="AF318" s="233">
        <v>0</v>
      </c>
      <c r="AG318">
        <v>0</v>
      </c>
      <c r="AH318">
        <v>0</v>
      </c>
      <c r="AI318">
        <v>0</v>
      </c>
      <c r="AJ318">
        <v>0</v>
      </c>
      <c r="AK318">
        <v>0</v>
      </c>
      <c r="AL318">
        <v>0</v>
      </c>
      <c r="AM318">
        <v>0</v>
      </c>
      <c r="AN318">
        <v>0</v>
      </c>
      <c r="AQ318">
        <v>0</v>
      </c>
      <c r="AR318">
        <v>0</v>
      </c>
    </row>
    <row r="319" spans="1:45" ht="15.75" x14ac:dyDescent="0.2">
      <c r="A319" s="38" t="s">
        <v>769</v>
      </c>
      <c r="B319" s="2" t="s">
        <v>770</v>
      </c>
      <c r="C319" s="2" t="s">
        <v>26</v>
      </c>
      <c r="D319" s="1"/>
      <c r="E319" s="135" t="s">
        <v>14</v>
      </c>
      <c r="F319" s="136"/>
      <c r="G319" s="136">
        <f t="shared" si="8"/>
        <v>1100</v>
      </c>
      <c r="H319" s="136">
        <f t="shared" si="9"/>
        <v>600</v>
      </c>
      <c r="M319">
        <v>0</v>
      </c>
      <c r="N319">
        <v>0</v>
      </c>
      <c r="O319">
        <v>600</v>
      </c>
      <c r="P319">
        <v>500</v>
      </c>
      <c r="Q319">
        <v>0</v>
      </c>
      <c r="R319" s="233"/>
      <c r="S319">
        <v>0</v>
      </c>
      <c r="T319">
        <v>0</v>
      </c>
      <c r="U319">
        <v>0</v>
      </c>
      <c r="W319">
        <v>0</v>
      </c>
      <c r="X319">
        <v>0</v>
      </c>
      <c r="Y319">
        <v>0</v>
      </c>
      <c r="Z319">
        <v>0</v>
      </c>
      <c r="AA319">
        <v>0</v>
      </c>
      <c r="AE319" s="233"/>
      <c r="AF319" s="233">
        <v>0</v>
      </c>
      <c r="AG319">
        <v>0</v>
      </c>
      <c r="AH319">
        <v>0</v>
      </c>
      <c r="AI319">
        <v>0</v>
      </c>
      <c r="AJ319">
        <v>0</v>
      </c>
      <c r="AK319">
        <v>0</v>
      </c>
      <c r="AL319">
        <v>0</v>
      </c>
      <c r="AM319">
        <v>0</v>
      </c>
      <c r="AN319">
        <v>500</v>
      </c>
      <c r="AO319">
        <v>100</v>
      </c>
      <c r="AP319">
        <v>0</v>
      </c>
      <c r="AQ319">
        <v>0</v>
      </c>
      <c r="AR319">
        <v>0</v>
      </c>
    </row>
    <row r="320" spans="1:45" ht="128.25" x14ac:dyDescent="0.2">
      <c r="A320" s="55" t="s">
        <v>771</v>
      </c>
      <c r="B320" s="1" t="s">
        <v>772</v>
      </c>
      <c r="C320" s="2"/>
      <c r="D320" s="1"/>
      <c r="E320" s="135">
        <v>0</v>
      </c>
      <c r="F320" s="136"/>
      <c r="G320" s="136"/>
      <c r="H320" s="136"/>
      <c r="R320" s="233"/>
      <c r="S320">
        <v>0</v>
      </c>
      <c r="T320">
        <v>0</v>
      </c>
      <c r="U320">
        <v>0</v>
      </c>
      <c r="AE320" s="233"/>
      <c r="AF320" s="233"/>
      <c r="AH320">
        <v>0</v>
      </c>
      <c r="AI320">
        <v>0</v>
      </c>
      <c r="AJ320">
        <v>0</v>
      </c>
      <c r="AL320">
        <v>0</v>
      </c>
      <c r="AP320">
        <v>0</v>
      </c>
    </row>
    <row r="321" spans="1:45" ht="60" x14ac:dyDescent="0.2">
      <c r="A321" s="84" t="s">
        <v>773</v>
      </c>
      <c r="B321" s="2" t="s">
        <v>774</v>
      </c>
      <c r="C321" s="2" t="s">
        <v>26</v>
      </c>
      <c r="D321" s="27" t="s">
        <v>775</v>
      </c>
      <c r="E321" s="135" t="s">
        <v>27</v>
      </c>
      <c r="F321" s="136"/>
      <c r="G321" s="136">
        <f t="shared" si="8"/>
        <v>18000</v>
      </c>
      <c r="H321" s="136">
        <f t="shared" si="9"/>
        <v>19900</v>
      </c>
      <c r="M321">
        <v>5000</v>
      </c>
      <c r="N321">
        <v>0</v>
      </c>
      <c r="O321">
        <v>5000</v>
      </c>
      <c r="P321">
        <v>2000</v>
      </c>
      <c r="Q321">
        <v>4000</v>
      </c>
      <c r="R321" s="233"/>
      <c r="S321">
        <v>0</v>
      </c>
      <c r="T321">
        <v>0</v>
      </c>
      <c r="U321">
        <v>0</v>
      </c>
      <c r="W321">
        <v>0</v>
      </c>
      <c r="X321">
        <v>0</v>
      </c>
      <c r="Y321">
        <v>0</v>
      </c>
      <c r="Z321">
        <v>0</v>
      </c>
      <c r="AA321">
        <v>2000</v>
      </c>
      <c r="AE321" s="233"/>
      <c r="AF321" s="233">
        <v>0</v>
      </c>
      <c r="AG321">
        <v>290</v>
      </c>
      <c r="AH321">
        <v>0</v>
      </c>
      <c r="AI321">
        <v>0</v>
      </c>
      <c r="AJ321">
        <v>0</v>
      </c>
      <c r="AK321">
        <v>0</v>
      </c>
      <c r="AL321">
        <v>0</v>
      </c>
      <c r="AM321">
        <v>240</v>
      </c>
      <c r="AN321">
        <v>0</v>
      </c>
      <c r="AO321">
        <v>3570</v>
      </c>
      <c r="AP321">
        <v>0</v>
      </c>
      <c r="AQ321">
        <v>15800</v>
      </c>
      <c r="AR321">
        <v>0</v>
      </c>
    </row>
    <row r="322" spans="1:45" ht="75" x14ac:dyDescent="0.2">
      <c r="A322" s="84" t="s">
        <v>776</v>
      </c>
      <c r="B322" s="2" t="s">
        <v>777</v>
      </c>
      <c r="C322" s="2" t="s">
        <v>26</v>
      </c>
      <c r="D322" s="2" t="s">
        <v>778</v>
      </c>
      <c r="E322" s="135" t="s">
        <v>14</v>
      </c>
      <c r="F322" s="136"/>
      <c r="G322" s="136">
        <f t="shared" si="8"/>
        <v>20500</v>
      </c>
      <c r="H322" s="136">
        <f t="shared" si="9"/>
        <v>1980</v>
      </c>
      <c r="M322">
        <v>12000</v>
      </c>
      <c r="N322">
        <v>0</v>
      </c>
      <c r="O322">
        <v>0</v>
      </c>
      <c r="P322">
        <v>3000</v>
      </c>
      <c r="Q322">
        <v>3000</v>
      </c>
      <c r="R322" s="233"/>
      <c r="S322">
        <v>0</v>
      </c>
      <c r="T322">
        <v>0</v>
      </c>
      <c r="U322">
        <v>0</v>
      </c>
      <c r="W322">
        <v>0</v>
      </c>
      <c r="X322">
        <v>0</v>
      </c>
      <c r="Y322">
        <v>0</v>
      </c>
      <c r="Z322">
        <v>0</v>
      </c>
      <c r="AA322">
        <v>2500</v>
      </c>
      <c r="AE322" s="233"/>
      <c r="AF322" s="233">
        <v>0</v>
      </c>
      <c r="AG322">
        <v>0</v>
      </c>
      <c r="AH322">
        <v>0</v>
      </c>
      <c r="AI322">
        <v>0</v>
      </c>
      <c r="AJ322">
        <v>0</v>
      </c>
      <c r="AK322">
        <v>0</v>
      </c>
      <c r="AL322">
        <v>0</v>
      </c>
      <c r="AM322">
        <v>0</v>
      </c>
      <c r="AN322">
        <v>1980</v>
      </c>
      <c r="AO322">
        <v>0</v>
      </c>
      <c r="AP322">
        <v>0</v>
      </c>
      <c r="AQ322">
        <v>0</v>
      </c>
      <c r="AR322">
        <v>0</v>
      </c>
    </row>
    <row r="323" spans="1:45" ht="30" x14ac:dyDescent="0.2">
      <c r="A323" s="114" t="s">
        <v>779</v>
      </c>
      <c r="B323" s="9" t="s">
        <v>780</v>
      </c>
      <c r="C323" s="9" t="s">
        <v>26</v>
      </c>
      <c r="D323" s="9"/>
      <c r="E323" s="135" t="s">
        <v>27</v>
      </c>
      <c r="F323" s="136"/>
      <c r="G323" s="136">
        <f t="shared" si="8"/>
        <v>35000</v>
      </c>
      <c r="H323" s="136">
        <f t="shared" si="9"/>
        <v>26430</v>
      </c>
      <c r="M323">
        <v>5000</v>
      </c>
      <c r="N323">
        <v>0</v>
      </c>
      <c r="O323">
        <v>10000</v>
      </c>
      <c r="P323">
        <v>3000</v>
      </c>
      <c r="Q323">
        <v>2000</v>
      </c>
      <c r="R323" s="233"/>
      <c r="S323">
        <v>0</v>
      </c>
      <c r="T323">
        <v>0</v>
      </c>
      <c r="U323">
        <v>0</v>
      </c>
      <c r="W323">
        <v>0</v>
      </c>
      <c r="X323">
        <v>0</v>
      </c>
      <c r="Y323">
        <v>0</v>
      </c>
      <c r="Z323">
        <v>0</v>
      </c>
      <c r="AA323">
        <v>15000</v>
      </c>
      <c r="AE323" s="233"/>
      <c r="AF323" s="233">
        <v>0</v>
      </c>
      <c r="AG323">
        <v>0</v>
      </c>
      <c r="AH323">
        <v>0</v>
      </c>
      <c r="AI323">
        <v>0</v>
      </c>
      <c r="AJ323">
        <v>0</v>
      </c>
      <c r="AK323">
        <v>0</v>
      </c>
      <c r="AL323">
        <v>0</v>
      </c>
      <c r="AM323">
        <v>1590</v>
      </c>
      <c r="AN323">
        <v>2920</v>
      </c>
      <c r="AO323">
        <v>6150</v>
      </c>
      <c r="AP323">
        <v>0</v>
      </c>
      <c r="AQ323">
        <v>2000</v>
      </c>
      <c r="AR323">
        <v>13770</v>
      </c>
    </row>
    <row r="324" spans="1:45" ht="28.5" x14ac:dyDescent="0.2">
      <c r="A324" s="55">
        <v>7</v>
      </c>
      <c r="B324" s="1" t="s">
        <v>781</v>
      </c>
      <c r="C324" s="2"/>
      <c r="D324" s="1"/>
      <c r="E324" s="135">
        <v>0</v>
      </c>
      <c r="F324" s="136"/>
      <c r="G324" s="136"/>
      <c r="H324" s="136"/>
      <c r="R324" s="233"/>
      <c r="S324">
        <v>0</v>
      </c>
      <c r="T324">
        <v>0</v>
      </c>
      <c r="U324">
        <v>0</v>
      </c>
      <c r="AE324" s="233"/>
      <c r="AF324" s="233"/>
      <c r="AH324">
        <v>0</v>
      </c>
      <c r="AI324">
        <v>0</v>
      </c>
      <c r="AJ324">
        <v>0</v>
      </c>
      <c r="AL324">
        <v>0</v>
      </c>
    </row>
    <row r="325" spans="1:45" ht="15.75" x14ac:dyDescent="0.2">
      <c r="A325" s="55" t="s">
        <v>782</v>
      </c>
      <c r="B325" s="1" t="s">
        <v>783</v>
      </c>
      <c r="C325" s="2"/>
      <c r="D325" s="1"/>
      <c r="E325" s="135">
        <v>0</v>
      </c>
      <c r="F325" s="136"/>
      <c r="G325" s="136"/>
      <c r="H325" s="136"/>
      <c r="R325" s="233"/>
      <c r="S325">
        <v>0</v>
      </c>
      <c r="T325">
        <v>0</v>
      </c>
      <c r="U325">
        <v>0</v>
      </c>
      <c r="AE325" s="233"/>
      <c r="AF325" s="233"/>
      <c r="AH325">
        <v>0</v>
      </c>
      <c r="AI325">
        <v>0</v>
      </c>
      <c r="AJ325">
        <v>0</v>
      </c>
      <c r="AL325">
        <v>0</v>
      </c>
    </row>
    <row r="326" spans="1:45" s="195" customFormat="1" ht="60" x14ac:dyDescent="0.2">
      <c r="A326" s="190" t="s">
        <v>784</v>
      </c>
      <c r="B326" s="191" t="s">
        <v>785</v>
      </c>
      <c r="C326" s="191" t="s">
        <v>17</v>
      </c>
      <c r="D326" s="198" t="s">
        <v>786</v>
      </c>
      <c r="E326" s="193" t="s">
        <v>14</v>
      </c>
      <c r="F326" s="194"/>
      <c r="G326" s="136">
        <f t="shared" si="8"/>
        <v>23010</v>
      </c>
      <c r="H326" s="136">
        <f t="shared" si="9"/>
        <v>2990</v>
      </c>
      <c r="M326" s="195">
        <v>0</v>
      </c>
      <c r="N326" s="195">
        <v>15000</v>
      </c>
      <c r="O326" s="195">
        <v>0</v>
      </c>
      <c r="P326" s="195">
        <v>5000</v>
      </c>
      <c r="Q326" s="195">
        <v>3000</v>
      </c>
      <c r="R326" s="235">
        <v>0</v>
      </c>
      <c r="S326" s="195">
        <v>0</v>
      </c>
      <c r="T326" s="195">
        <v>0</v>
      </c>
      <c r="U326" s="195">
        <v>0</v>
      </c>
      <c r="V326" s="195">
        <v>10</v>
      </c>
      <c r="W326" s="195">
        <v>0</v>
      </c>
      <c r="X326" s="195">
        <v>0</v>
      </c>
      <c r="Y326" s="195">
        <v>0</v>
      </c>
      <c r="Z326" s="195">
        <v>0</v>
      </c>
      <c r="AA326" s="195">
        <v>0</v>
      </c>
      <c r="AE326" s="235">
        <v>0</v>
      </c>
      <c r="AF326" s="235">
        <v>0</v>
      </c>
      <c r="AG326" s="195">
        <v>0</v>
      </c>
      <c r="AH326" s="195">
        <v>0</v>
      </c>
      <c r="AI326" s="195">
        <v>0</v>
      </c>
      <c r="AJ326" s="195">
        <v>0</v>
      </c>
      <c r="AK326" s="195">
        <v>0</v>
      </c>
      <c r="AL326" s="195">
        <v>2990</v>
      </c>
      <c r="AM326" s="195">
        <v>0</v>
      </c>
      <c r="AN326" s="195">
        <v>0</v>
      </c>
      <c r="AO326" s="195">
        <v>0</v>
      </c>
      <c r="AP326" s="195">
        <v>0</v>
      </c>
      <c r="AQ326" s="195">
        <v>0</v>
      </c>
      <c r="AR326" s="195">
        <v>0</v>
      </c>
      <c r="AS326" s="195">
        <v>0</v>
      </c>
    </row>
    <row r="327" spans="1:45" ht="45" x14ac:dyDescent="0.2">
      <c r="A327" s="38" t="s">
        <v>787</v>
      </c>
      <c r="B327" s="2" t="s">
        <v>788</v>
      </c>
      <c r="C327" s="2" t="s">
        <v>17</v>
      </c>
      <c r="D327" s="1"/>
      <c r="E327" s="135" t="s">
        <v>14</v>
      </c>
      <c r="F327" s="136"/>
      <c r="G327" s="136">
        <f t="shared" ref="G327:G390" si="10">SUM(M327:AA327)</f>
        <v>27100</v>
      </c>
      <c r="H327" s="136">
        <f t="shared" ref="H327:H390" si="11">SUM(AE327:AS327)</f>
        <v>23855</v>
      </c>
      <c r="M327">
        <v>0</v>
      </c>
      <c r="N327">
        <v>15000</v>
      </c>
      <c r="O327">
        <v>100</v>
      </c>
      <c r="P327">
        <v>7000</v>
      </c>
      <c r="Q327">
        <v>5000</v>
      </c>
      <c r="R327" s="233"/>
      <c r="S327">
        <v>0</v>
      </c>
      <c r="T327">
        <v>0</v>
      </c>
      <c r="U327">
        <v>0</v>
      </c>
      <c r="W327">
        <v>0</v>
      </c>
      <c r="X327">
        <v>0</v>
      </c>
      <c r="Y327">
        <v>0</v>
      </c>
      <c r="Z327">
        <v>0</v>
      </c>
      <c r="AA327">
        <v>0</v>
      </c>
      <c r="AE327" s="233"/>
      <c r="AF327" s="233">
        <v>0</v>
      </c>
      <c r="AG327">
        <v>0</v>
      </c>
      <c r="AH327">
        <v>0</v>
      </c>
      <c r="AI327">
        <v>0</v>
      </c>
      <c r="AJ327">
        <v>0</v>
      </c>
      <c r="AK327">
        <v>0</v>
      </c>
      <c r="AL327">
        <v>13000</v>
      </c>
      <c r="AM327">
        <v>0</v>
      </c>
      <c r="AN327">
        <v>5940</v>
      </c>
      <c r="AO327">
        <v>4915</v>
      </c>
      <c r="AP327">
        <v>0</v>
      </c>
      <c r="AQ327">
        <v>0</v>
      </c>
      <c r="AR327">
        <v>0</v>
      </c>
    </row>
    <row r="328" spans="1:45" ht="236.25" x14ac:dyDescent="0.2">
      <c r="A328" s="38" t="s">
        <v>789</v>
      </c>
      <c r="B328" s="2" t="s">
        <v>790</v>
      </c>
      <c r="C328" s="2" t="s">
        <v>26</v>
      </c>
      <c r="D328" s="85" t="s">
        <v>791</v>
      </c>
      <c r="E328" s="135" t="s">
        <v>14</v>
      </c>
      <c r="F328" s="136"/>
      <c r="G328" s="136">
        <f t="shared" si="10"/>
        <v>16000</v>
      </c>
      <c r="H328" s="136">
        <f t="shared" si="11"/>
        <v>4768</v>
      </c>
      <c r="M328">
        <v>0</v>
      </c>
      <c r="N328">
        <v>12000</v>
      </c>
      <c r="O328">
        <v>500</v>
      </c>
      <c r="P328">
        <v>500</v>
      </c>
      <c r="Q328">
        <v>3000</v>
      </c>
      <c r="R328" s="233"/>
      <c r="S328">
        <v>0</v>
      </c>
      <c r="T328">
        <v>0</v>
      </c>
      <c r="U328">
        <v>0</v>
      </c>
      <c r="W328">
        <v>0</v>
      </c>
      <c r="X328">
        <v>0</v>
      </c>
      <c r="Y328">
        <v>0</v>
      </c>
      <c r="Z328">
        <v>0</v>
      </c>
      <c r="AA328">
        <v>0</v>
      </c>
      <c r="AE328" s="233"/>
      <c r="AF328" s="233">
        <v>0</v>
      </c>
      <c r="AG328">
        <v>0</v>
      </c>
      <c r="AH328">
        <v>0</v>
      </c>
      <c r="AI328">
        <v>0</v>
      </c>
      <c r="AJ328">
        <v>0</v>
      </c>
      <c r="AK328">
        <v>0</v>
      </c>
      <c r="AL328">
        <v>4368</v>
      </c>
      <c r="AM328">
        <v>0</v>
      </c>
      <c r="AN328">
        <v>0</v>
      </c>
      <c r="AO328">
        <v>400</v>
      </c>
      <c r="AP328">
        <v>0</v>
      </c>
      <c r="AQ328">
        <v>0</v>
      </c>
      <c r="AR328">
        <v>0</v>
      </c>
    </row>
    <row r="329" spans="1:45" ht="15.75" x14ac:dyDescent="0.2">
      <c r="A329" s="55" t="s">
        <v>792</v>
      </c>
      <c r="B329" s="1" t="s">
        <v>793</v>
      </c>
      <c r="C329" s="2"/>
      <c r="D329" s="1"/>
      <c r="E329" s="135">
        <v>0</v>
      </c>
      <c r="F329" s="136"/>
      <c r="G329" s="136"/>
      <c r="H329" s="136"/>
      <c r="R329" s="233"/>
      <c r="S329">
        <v>0</v>
      </c>
      <c r="T329">
        <v>0</v>
      </c>
      <c r="U329">
        <v>0</v>
      </c>
      <c r="AE329" s="233"/>
      <c r="AF329" s="233"/>
      <c r="AH329">
        <v>0</v>
      </c>
      <c r="AI329">
        <v>0</v>
      </c>
      <c r="AJ329">
        <v>0</v>
      </c>
    </row>
    <row r="330" spans="1:45" ht="30" x14ac:dyDescent="0.2">
      <c r="A330" s="38" t="s">
        <v>794</v>
      </c>
      <c r="B330" s="2" t="s">
        <v>795</v>
      </c>
      <c r="C330" s="2" t="s">
        <v>147</v>
      </c>
      <c r="D330" s="1"/>
      <c r="E330" s="135" t="s">
        <v>14</v>
      </c>
      <c r="F330" s="136"/>
      <c r="G330" s="136">
        <f t="shared" si="10"/>
        <v>0</v>
      </c>
      <c r="H330" s="136">
        <f t="shared" si="11"/>
        <v>0</v>
      </c>
      <c r="M330">
        <v>0</v>
      </c>
      <c r="N330">
        <v>0</v>
      </c>
      <c r="O330">
        <v>0</v>
      </c>
      <c r="P330">
        <v>0</v>
      </c>
      <c r="Q330">
        <v>0</v>
      </c>
      <c r="R330" s="233"/>
      <c r="S330">
        <v>0</v>
      </c>
      <c r="T330">
        <v>0</v>
      </c>
      <c r="U330">
        <v>0</v>
      </c>
      <c r="W330">
        <v>0</v>
      </c>
      <c r="X330">
        <v>0</v>
      </c>
      <c r="Y330">
        <v>0</v>
      </c>
      <c r="Z330">
        <v>0</v>
      </c>
      <c r="AA330">
        <v>0</v>
      </c>
      <c r="AE330" s="233"/>
      <c r="AF330" s="233">
        <v>0</v>
      </c>
      <c r="AG330">
        <v>0</v>
      </c>
      <c r="AH330">
        <v>0</v>
      </c>
      <c r="AI330">
        <v>0</v>
      </c>
      <c r="AJ330">
        <v>0</v>
      </c>
      <c r="AK330">
        <v>0</v>
      </c>
      <c r="AL330">
        <v>0</v>
      </c>
      <c r="AM330">
        <v>0</v>
      </c>
      <c r="AN330">
        <v>0</v>
      </c>
      <c r="AO330">
        <v>0</v>
      </c>
      <c r="AP330">
        <v>0</v>
      </c>
      <c r="AQ330">
        <v>0</v>
      </c>
      <c r="AR330">
        <v>0</v>
      </c>
    </row>
    <row r="331" spans="1:45" ht="28.5" x14ac:dyDescent="0.2">
      <c r="A331" s="55" t="s">
        <v>796</v>
      </c>
      <c r="B331" s="1" t="s">
        <v>797</v>
      </c>
      <c r="C331" s="2"/>
      <c r="D331" s="1"/>
      <c r="E331" s="135">
        <v>0</v>
      </c>
      <c r="F331" s="136"/>
      <c r="G331" s="136"/>
      <c r="H331" s="136"/>
      <c r="R331" s="233"/>
      <c r="S331">
        <v>0</v>
      </c>
      <c r="T331">
        <v>0</v>
      </c>
      <c r="U331">
        <v>0</v>
      </c>
      <c r="AE331" s="233"/>
      <c r="AF331" s="233"/>
      <c r="AH331">
        <v>0</v>
      </c>
      <c r="AI331">
        <v>0</v>
      </c>
      <c r="AJ331">
        <v>0</v>
      </c>
    </row>
    <row r="332" spans="1:45" s="195" customFormat="1" ht="15.75" x14ac:dyDescent="0.2">
      <c r="A332" s="190" t="s">
        <v>798</v>
      </c>
      <c r="B332" s="191" t="s">
        <v>799</v>
      </c>
      <c r="C332" s="191" t="s">
        <v>638</v>
      </c>
      <c r="D332" s="192"/>
      <c r="E332" s="193" t="s">
        <v>27</v>
      </c>
      <c r="F332" s="194"/>
      <c r="G332" s="136">
        <f t="shared" si="10"/>
        <v>23230</v>
      </c>
      <c r="H332" s="136">
        <f t="shared" si="11"/>
        <v>7573</v>
      </c>
      <c r="M332" s="195">
        <v>500</v>
      </c>
      <c r="N332" s="195">
        <v>200</v>
      </c>
      <c r="O332" s="195">
        <v>400</v>
      </c>
      <c r="P332" s="195">
        <v>500</v>
      </c>
      <c r="R332" s="235">
        <v>1800</v>
      </c>
      <c r="S332" s="195">
        <v>2020</v>
      </c>
      <c r="T332" s="195">
        <v>4750</v>
      </c>
      <c r="U332" s="195">
        <v>6200</v>
      </c>
      <c r="V332" s="195">
        <v>6660</v>
      </c>
      <c r="W332" s="195">
        <v>0</v>
      </c>
      <c r="X332" s="195">
        <v>0</v>
      </c>
      <c r="Y332" s="195">
        <v>200</v>
      </c>
      <c r="Z332" s="195">
        <v>0</v>
      </c>
      <c r="AA332" s="195">
        <v>0</v>
      </c>
      <c r="AE332" s="235">
        <v>2459</v>
      </c>
      <c r="AF332" s="235">
        <v>0</v>
      </c>
      <c r="AG332" s="195">
        <v>0</v>
      </c>
      <c r="AH332" s="195">
        <v>640</v>
      </c>
      <c r="AI332" s="195">
        <v>857</v>
      </c>
      <c r="AJ332" s="195">
        <v>1401</v>
      </c>
      <c r="AK332" s="195">
        <v>186</v>
      </c>
      <c r="AL332" s="195">
        <v>0</v>
      </c>
      <c r="AM332" s="195">
        <v>0</v>
      </c>
      <c r="AN332" s="195">
        <v>0</v>
      </c>
      <c r="AP332" s="195">
        <v>0</v>
      </c>
      <c r="AQ332" s="195">
        <v>450</v>
      </c>
      <c r="AR332" s="195">
        <v>0</v>
      </c>
      <c r="AS332" s="195">
        <v>1580</v>
      </c>
    </row>
    <row r="333" spans="1:45" ht="45" x14ac:dyDescent="0.2">
      <c r="A333" s="38" t="s">
        <v>800</v>
      </c>
      <c r="B333" s="2" t="s">
        <v>801</v>
      </c>
      <c r="C333" s="2" t="s">
        <v>802</v>
      </c>
      <c r="D333" s="1">
        <v>1012</v>
      </c>
      <c r="E333" s="135" t="s">
        <v>27</v>
      </c>
      <c r="F333" s="136"/>
      <c r="G333" s="136">
        <f t="shared" si="10"/>
        <v>4950</v>
      </c>
      <c r="H333" s="136">
        <f t="shared" si="11"/>
        <v>733</v>
      </c>
      <c r="M333">
        <v>0</v>
      </c>
      <c r="N333">
        <v>1000</v>
      </c>
      <c r="O333">
        <v>3000</v>
      </c>
      <c r="P333">
        <v>750</v>
      </c>
      <c r="Q333">
        <v>200</v>
      </c>
      <c r="R333" s="233"/>
      <c r="S333">
        <v>0</v>
      </c>
      <c r="T333">
        <v>0</v>
      </c>
      <c r="U333">
        <v>0</v>
      </c>
      <c r="W333">
        <v>0</v>
      </c>
      <c r="X333">
        <v>0</v>
      </c>
      <c r="Y333">
        <v>0</v>
      </c>
      <c r="Z333">
        <v>0</v>
      </c>
      <c r="AA333">
        <v>0</v>
      </c>
      <c r="AE333" s="233"/>
      <c r="AF333" s="233">
        <v>0</v>
      </c>
      <c r="AG333">
        <v>0</v>
      </c>
      <c r="AH333">
        <v>0</v>
      </c>
      <c r="AI333">
        <v>0</v>
      </c>
      <c r="AJ333">
        <v>0</v>
      </c>
      <c r="AK333">
        <v>0</v>
      </c>
      <c r="AL333">
        <v>733</v>
      </c>
      <c r="AM333">
        <v>0</v>
      </c>
      <c r="AN333">
        <v>0</v>
      </c>
      <c r="AO333">
        <v>0</v>
      </c>
      <c r="AP333">
        <v>0</v>
      </c>
      <c r="AQ333">
        <v>0</v>
      </c>
      <c r="AR333">
        <v>0</v>
      </c>
    </row>
    <row r="334" spans="1:45" s="220" customFormat="1" ht="30" x14ac:dyDescent="0.2">
      <c r="A334" s="215" t="s">
        <v>803</v>
      </c>
      <c r="B334" s="216" t="s">
        <v>804</v>
      </c>
      <c r="C334" s="216" t="s">
        <v>638</v>
      </c>
      <c r="D334" s="217"/>
      <c r="E334" s="218" t="s">
        <v>27</v>
      </c>
      <c r="F334" s="219"/>
      <c r="G334" s="136">
        <f t="shared" si="10"/>
        <v>32070</v>
      </c>
      <c r="H334" s="136">
        <f t="shared" si="11"/>
        <v>8982</v>
      </c>
      <c r="M334" s="220">
        <v>0</v>
      </c>
      <c r="N334" s="220">
        <v>1000</v>
      </c>
      <c r="O334" s="220">
        <v>1000</v>
      </c>
      <c r="P334" s="220">
        <v>50</v>
      </c>
      <c r="Q334" s="220">
        <v>50</v>
      </c>
      <c r="R334" s="234">
        <v>2100</v>
      </c>
      <c r="S334" s="220">
        <v>5520</v>
      </c>
      <c r="T334" s="220">
        <v>6150</v>
      </c>
      <c r="U334" s="220">
        <v>4700</v>
      </c>
      <c r="V334" s="220">
        <v>11500</v>
      </c>
      <c r="W334" s="220">
        <v>0</v>
      </c>
      <c r="X334" s="220">
        <v>0</v>
      </c>
      <c r="Y334" s="220">
        <v>0</v>
      </c>
      <c r="Z334" s="220">
        <v>0</v>
      </c>
      <c r="AA334" s="220">
        <v>0</v>
      </c>
      <c r="AE334" s="234">
        <v>3217</v>
      </c>
      <c r="AF334" s="234">
        <v>0</v>
      </c>
      <c r="AG334" s="220">
        <v>0</v>
      </c>
      <c r="AH334" s="220">
        <v>2500</v>
      </c>
      <c r="AI334" s="220">
        <v>914</v>
      </c>
      <c r="AJ334" s="220">
        <v>2351</v>
      </c>
      <c r="AK334" s="220">
        <v>0</v>
      </c>
      <c r="AL334" s="220">
        <v>0</v>
      </c>
      <c r="AM334" s="220">
        <v>0</v>
      </c>
      <c r="AN334" s="220">
        <v>0</v>
      </c>
      <c r="AO334" s="220">
        <v>0</v>
      </c>
      <c r="AP334" s="220">
        <v>0</v>
      </c>
      <c r="AQ334" s="220">
        <v>0</v>
      </c>
      <c r="AR334" s="220">
        <v>0</v>
      </c>
      <c r="AS334" s="220">
        <v>0</v>
      </c>
    </row>
    <row r="335" spans="1:45" ht="15.75" x14ac:dyDescent="0.2">
      <c r="A335" s="55" t="s">
        <v>805</v>
      </c>
      <c r="B335" s="86" t="s">
        <v>806</v>
      </c>
      <c r="C335" s="2"/>
      <c r="D335" s="1"/>
      <c r="E335" s="135">
        <v>0</v>
      </c>
      <c r="F335" s="136"/>
      <c r="G335" s="136"/>
      <c r="H335" s="136"/>
      <c r="R335" s="233"/>
      <c r="S335">
        <v>0</v>
      </c>
      <c r="T335">
        <v>0</v>
      </c>
      <c r="U335">
        <v>0</v>
      </c>
      <c r="AE335" s="233"/>
      <c r="AF335" s="233"/>
      <c r="AH335">
        <v>0</v>
      </c>
      <c r="AI335">
        <v>0</v>
      </c>
      <c r="AJ335">
        <v>0</v>
      </c>
    </row>
    <row r="336" spans="1:45" ht="15.75" x14ac:dyDescent="0.2">
      <c r="A336" s="55" t="s">
        <v>807</v>
      </c>
      <c r="B336" s="1" t="s">
        <v>808</v>
      </c>
      <c r="C336" s="2"/>
      <c r="D336" s="1"/>
      <c r="E336" s="135">
        <v>0</v>
      </c>
      <c r="F336" s="136"/>
      <c r="G336" s="136"/>
      <c r="H336" s="136"/>
      <c r="R336" s="233"/>
      <c r="S336">
        <v>0</v>
      </c>
      <c r="T336">
        <v>0</v>
      </c>
      <c r="U336">
        <v>0</v>
      </c>
      <c r="AE336" s="233"/>
      <c r="AF336" s="233"/>
      <c r="AH336">
        <v>0</v>
      </c>
      <c r="AI336">
        <v>0</v>
      </c>
      <c r="AJ336">
        <v>0</v>
      </c>
    </row>
    <row r="337" spans="1:45" s="195" customFormat="1" ht="30" x14ac:dyDescent="0.2">
      <c r="A337" s="191" t="s">
        <v>809</v>
      </c>
      <c r="B337" s="191" t="s">
        <v>810</v>
      </c>
      <c r="C337" s="198" t="s">
        <v>26</v>
      </c>
      <c r="D337" s="198"/>
      <c r="E337" s="193" t="s">
        <v>14</v>
      </c>
      <c r="F337" s="194"/>
      <c r="G337" s="136">
        <f t="shared" si="10"/>
        <v>234318</v>
      </c>
      <c r="H337" s="136">
        <f t="shared" si="11"/>
        <v>129120</v>
      </c>
      <c r="M337" s="195">
        <v>0</v>
      </c>
      <c r="N337" s="195">
        <v>60000</v>
      </c>
      <c r="O337" s="195">
        <v>40000</v>
      </c>
      <c r="P337" s="195">
        <v>15000</v>
      </c>
      <c r="Q337" s="195">
        <v>10</v>
      </c>
      <c r="R337" s="235">
        <v>9000</v>
      </c>
      <c r="S337" s="195">
        <v>54600</v>
      </c>
      <c r="T337" s="195">
        <v>13650</v>
      </c>
      <c r="U337" s="195">
        <v>10500</v>
      </c>
      <c r="V337" s="195">
        <v>31558</v>
      </c>
      <c r="W337" s="195">
        <v>0</v>
      </c>
      <c r="X337" s="195">
        <v>0</v>
      </c>
      <c r="Y337" s="195">
        <v>0</v>
      </c>
      <c r="Z337" s="195">
        <v>0</v>
      </c>
      <c r="AA337" s="195">
        <v>0</v>
      </c>
      <c r="AE337" s="235">
        <v>30000</v>
      </c>
      <c r="AF337" s="235">
        <v>0</v>
      </c>
      <c r="AG337" s="195">
        <v>0</v>
      </c>
      <c r="AH337" s="195">
        <v>0</v>
      </c>
      <c r="AI337" s="195">
        <v>1400</v>
      </c>
      <c r="AJ337" s="195">
        <v>14820</v>
      </c>
      <c r="AK337" s="195">
        <v>0</v>
      </c>
      <c r="AL337" s="195">
        <v>63000</v>
      </c>
      <c r="AM337" s="195">
        <v>5920</v>
      </c>
      <c r="AN337" s="195">
        <v>13860</v>
      </c>
      <c r="AO337" s="195">
        <v>120</v>
      </c>
      <c r="AP337" s="195">
        <v>0</v>
      </c>
      <c r="AQ337" s="195">
        <v>0</v>
      </c>
      <c r="AR337" s="195">
        <v>0</v>
      </c>
      <c r="AS337" s="195">
        <v>0</v>
      </c>
    </row>
    <row r="338" spans="1:45" ht="28.5" x14ac:dyDescent="0.2">
      <c r="A338" s="19" t="s">
        <v>811</v>
      </c>
      <c r="B338" s="19" t="s">
        <v>812</v>
      </c>
      <c r="C338" s="14"/>
      <c r="D338" s="14"/>
      <c r="E338" s="135">
        <v>0</v>
      </c>
      <c r="F338" s="136"/>
      <c r="G338" s="136"/>
      <c r="H338" s="136"/>
      <c r="R338" s="233"/>
      <c r="S338">
        <v>0</v>
      </c>
      <c r="T338">
        <v>0</v>
      </c>
      <c r="U338">
        <v>0</v>
      </c>
      <c r="Z338">
        <v>0</v>
      </c>
      <c r="AE338" s="233"/>
      <c r="AF338" s="233"/>
      <c r="AH338">
        <v>0</v>
      </c>
      <c r="AI338">
        <v>0</v>
      </c>
      <c r="AJ338">
        <v>0</v>
      </c>
      <c r="AP338">
        <v>0</v>
      </c>
    </row>
    <row r="339" spans="1:45" s="195" customFormat="1" ht="28.5" x14ac:dyDescent="0.2">
      <c r="A339" s="196" t="s">
        <v>813</v>
      </c>
      <c r="B339" s="201" t="s">
        <v>814</v>
      </c>
      <c r="C339" s="208" t="s">
        <v>26</v>
      </c>
      <c r="D339" s="207" t="s">
        <v>394</v>
      </c>
      <c r="E339" s="193" t="s">
        <v>14</v>
      </c>
      <c r="F339" s="194"/>
      <c r="G339" s="136">
        <f t="shared" si="10"/>
        <v>46960</v>
      </c>
      <c r="H339" s="136">
        <f t="shared" si="11"/>
        <v>570</v>
      </c>
      <c r="M339" s="195">
        <v>0</v>
      </c>
      <c r="N339" s="195">
        <v>0</v>
      </c>
      <c r="O339" s="195">
        <v>2000</v>
      </c>
      <c r="P339" s="195">
        <v>1000</v>
      </c>
      <c r="Q339" s="195">
        <v>10</v>
      </c>
      <c r="R339" s="235">
        <v>9000</v>
      </c>
      <c r="S339" s="195">
        <v>0</v>
      </c>
      <c r="T339" s="195">
        <v>30800</v>
      </c>
      <c r="U339" s="195">
        <v>0</v>
      </c>
      <c r="V339" s="195">
        <v>4150</v>
      </c>
      <c r="W339" s="195">
        <v>0</v>
      </c>
      <c r="X339" s="195">
        <v>0</v>
      </c>
      <c r="Y339" s="195">
        <v>0</v>
      </c>
      <c r="Z339" s="195">
        <v>0</v>
      </c>
      <c r="AA339" s="195">
        <v>0</v>
      </c>
      <c r="AE339" s="235">
        <v>500</v>
      </c>
      <c r="AF339" s="235">
        <v>0</v>
      </c>
      <c r="AG339" s="195">
        <v>0</v>
      </c>
      <c r="AH339" s="195">
        <v>0</v>
      </c>
      <c r="AI339" s="195">
        <v>0</v>
      </c>
      <c r="AJ339" s="195">
        <v>0</v>
      </c>
      <c r="AK339" s="195">
        <v>0</v>
      </c>
      <c r="AL339" s="195">
        <v>0</v>
      </c>
      <c r="AM339" s="195">
        <v>0</v>
      </c>
      <c r="AN339" s="195">
        <v>0</v>
      </c>
      <c r="AO339" s="195">
        <v>70</v>
      </c>
      <c r="AP339" s="195">
        <v>0</v>
      </c>
      <c r="AQ339" s="195">
        <v>0</v>
      </c>
      <c r="AR339" s="195">
        <v>0</v>
      </c>
      <c r="AS339" s="195">
        <v>0</v>
      </c>
    </row>
    <row r="340" spans="1:45" ht="42.75" x14ac:dyDescent="0.2">
      <c r="A340" s="124" t="s">
        <v>815</v>
      </c>
      <c r="B340" s="7" t="s">
        <v>816</v>
      </c>
      <c r="C340" s="9"/>
      <c r="D340" s="7"/>
      <c r="E340" s="135">
        <v>0</v>
      </c>
      <c r="F340" s="136"/>
      <c r="G340" s="136"/>
      <c r="H340" s="136"/>
      <c r="R340" s="233"/>
      <c r="S340">
        <v>0</v>
      </c>
      <c r="T340">
        <v>0</v>
      </c>
      <c r="U340">
        <v>0</v>
      </c>
      <c r="AE340" s="233"/>
      <c r="AF340" s="233"/>
      <c r="AH340">
        <v>0</v>
      </c>
      <c r="AI340">
        <v>0</v>
      </c>
      <c r="AJ340">
        <v>0</v>
      </c>
    </row>
    <row r="341" spans="1:45" ht="45" x14ac:dyDescent="0.2">
      <c r="A341" s="114" t="s">
        <v>817</v>
      </c>
      <c r="B341" s="24" t="s">
        <v>818</v>
      </c>
      <c r="C341" s="15" t="s">
        <v>819</v>
      </c>
      <c r="D341" s="7" t="s">
        <v>820</v>
      </c>
      <c r="E341" s="135" t="s">
        <v>14</v>
      </c>
      <c r="F341" s="136"/>
      <c r="G341" s="136">
        <f t="shared" si="10"/>
        <v>2400</v>
      </c>
      <c r="H341" s="136">
        <f t="shared" si="11"/>
        <v>690</v>
      </c>
      <c r="M341">
        <v>1000</v>
      </c>
      <c r="N341">
        <v>0</v>
      </c>
      <c r="O341">
        <v>1000</v>
      </c>
      <c r="P341">
        <v>300</v>
      </c>
      <c r="Q341">
        <v>100</v>
      </c>
      <c r="R341" s="233"/>
      <c r="S341">
        <v>0</v>
      </c>
      <c r="T341">
        <v>0</v>
      </c>
      <c r="U341">
        <v>0</v>
      </c>
      <c r="W341">
        <v>0</v>
      </c>
      <c r="X341">
        <v>0</v>
      </c>
      <c r="Y341">
        <v>0</v>
      </c>
      <c r="Z341">
        <v>0</v>
      </c>
      <c r="AA341">
        <v>0</v>
      </c>
      <c r="AE341" s="233"/>
      <c r="AF341" s="233">
        <v>0</v>
      </c>
      <c r="AG341">
        <v>0</v>
      </c>
      <c r="AH341">
        <v>0</v>
      </c>
      <c r="AI341">
        <v>0</v>
      </c>
      <c r="AJ341">
        <v>0</v>
      </c>
      <c r="AK341">
        <v>0</v>
      </c>
      <c r="AL341">
        <v>0</v>
      </c>
      <c r="AM341">
        <v>0</v>
      </c>
      <c r="AN341">
        <v>0</v>
      </c>
      <c r="AO341">
        <v>0</v>
      </c>
      <c r="AP341">
        <v>0</v>
      </c>
      <c r="AQ341">
        <v>690</v>
      </c>
      <c r="AR341">
        <v>0</v>
      </c>
    </row>
    <row r="342" spans="1:45" ht="28.5" x14ac:dyDescent="0.2">
      <c r="A342" s="124">
        <v>8</v>
      </c>
      <c r="B342" s="7" t="s">
        <v>821</v>
      </c>
      <c r="C342" s="9"/>
      <c r="D342" s="7"/>
      <c r="E342" s="135">
        <v>0</v>
      </c>
      <c r="F342" s="136"/>
      <c r="G342" s="136"/>
      <c r="H342" s="136"/>
      <c r="R342" s="233"/>
      <c r="S342">
        <v>0</v>
      </c>
      <c r="T342">
        <v>0</v>
      </c>
      <c r="U342">
        <v>0</v>
      </c>
      <c r="AE342" s="233"/>
      <c r="AF342" s="233"/>
      <c r="AH342">
        <v>0</v>
      </c>
      <c r="AI342">
        <v>0</v>
      </c>
      <c r="AJ342">
        <v>0</v>
      </c>
    </row>
    <row r="343" spans="1:45" ht="28.5" x14ac:dyDescent="0.2">
      <c r="A343" s="124" t="s">
        <v>822</v>
      </c>
      <c r="B343" s="7" t="s">
        <v>823</v>
      </c>
      <c r="C343" s="9"/>
      <c r="D343" s="7"/>
      <c r="E343" s="135">
        <v>0</v>
      </c>
      <c r="F343" s="136"/>
      <c r="G343" s="136"/>
      <c r="H343" s="136"/>
      <c r="R343" s="233"/>
      <c r="S343">
        <v>0</v>
      </c>
      <c r="T343">
        <v>0</v>
      </c>
      <c r="U343">
        <v>0</v>
      </c>
      <c r="AE343" s="233"/>
      <c r="AF343" s="233"/>
      <c r="AH343">
        <v>0</v>
      </c>
      <c r="AI343">
        <v>0</v>
      </c>
      <c r="AJ343">
        <v>0</v>
      </c>
    </row>
    <row r="344" spans="1:45" ht="42.75" x14ac:dyDescent="0.2">
      <c r="A344" s="29" t="s">
        <v>824</v>
      </c>
      <c r="B344" s="19" t="s">
        <v>825</v>
      </c>
      <c r="C344" s="12"/>
      <c r="D344" s="19"/>
      <c r="E344" s="135">
        <v>0</v>
      </c>
      <c r="F344" s="136"/>
      <c r="G344" s="136"/>
      <c r="H344" s="136"/>
      <c r="R344" s="233"/>
      <c r="S344">
        <v>0</v>
      </c>
      <c r="T344">
        <v>0</v>
      </c>
      <c r="U344">
        <v>0</v>
      </c>
      <c r="AE344" s="233"/>
      <c r="AF344" s="233"/>
      <c r="AH344">
        <v>0</v>
      </c>
      <c r="AI344">
        <v>0</v>
      </c>
      <c r="AJ344">
        <v>0</v>
      </c>
    </row>
    <row r="345" spans="1:45" ht="30" x14ac:dyDescent="0.2">
      <c r="A345" s="38" t="s">
        <v>826</v>
      </c>
      <c r="B345" s="2" t="s">
        <v>827</v>
      </c>
      <c r="C345" s="2" t="s">
        <v>132</v>
      </c>
      <c r="D345" s="1"/>
      <c r="E345" s="135" t="s">
        <v>27</v>
      </c>
      <c r="F345" s="136"/>
      <c r="G345" s="136">
        <f t="shared" si="10"/>
        <v>3820</v>
      </c>
      <c r="H345" s="136">
        <f t="shared" si="11"/>
        <v>482</v>
      </c>
      <c r="M345">
        <v>0</v>
      </c>
      <c r="N345">
        <v>500</v>
      </c>
      <c r="O345">
        <v>3000</v>
      </c>
      <c r="P345">
        <v>120</v>
      </c>
      <c r="Q345">
        <v>200</v>
      </c>
      <c r="R345" s="233"/>
      <c r="S345">
        <v>0</v>
      </c>
      <c r="T345">
        <v>0</v>
      </c>
      <c r="U345">
        <v>0</v>
      </c>
      <c r="W345">
        <v>0</v>
      </c>
      <c r="X345">
        <v>0</v>
      </c>
      <c r="Y345">
        <v>0</v>
      </c>
      <c r="Z345">
        <v>0</v>
      </c>
      <c r="AA345">
        <v>0</v>
      </c>
      <c r="AE345" s="233"/>
      <c r="AF345" s="233">
        <v>0</v>
      </c>
      <c r="AG345">
        <v>0</v>
      </c>
      <c r="AH345">
        <v>0</v>
      </c>
      <c r="AI345">
        <v>0</v>
      </c>
      <c r="AJ345">
        <v>0</v>
      </c>
      <c r="AK345">
        <v>0</v>
      </c>
      <c r="AL345">
        <v>0</v>
      </c>
      <c r="AM345">
        <v>0</v>
      </c>
      <c r="AN345">
        <v>0</v>
      </c>
      <c r="AO345">
        <v>482</v>
      </c>
      <c r="AP345">
        <v>0</v>
      </c>
      <c r="AQ345">
        <v>0</v>
      </c>
      <c r="AR345">
        <v>0</v>
      </c>
    </row>
    <row r="346" spans="1:45" s="220" customFormat="1" ht="15.75" x14ac:dyDescent="0.2">
      <c r="A346" s="215" t="s">
        <v>828</v>
      </c>
      <c r="B346" s="216" t="s">
        <v>829</v>
      </c>
      <c r="C346" s="216" t="s">
        <v>26</v>
      </c>
      <c r="D346" s="217"/>
      <c r="E346" s="218" t="s">
        <v>27</v>
      </c>
      <c r="F346" s="219"/>
      <c r="G346" s="136">
        <f t="shared" si="10"/>
        <v>115400</v>
      </c>
      <c r="H346" s="136">
        <f t="shared" si="11"/>
        <v>31780</v>
      </c>
      <c r="M346" s="220">
        <v>500</v>
      </c>
      <c r="N346" s="220">
        <v>7000</v>
      </c>
      <c r="O346" s="220">
        <v>10000</v>
      </c>
      <c r="P346" s="220">
        <v>500</v>
      </c>
      <c r="Q346" s="220">
        <v>2000</v>
      </c>
      <c r="R346" s="234">
        <v>9000</v>
      </c>
      <c r="S346" s="220">
        <v>6200</v>
      </c>
      <c r="T346" s="220">
        <v>18500</v>
      </c>
      <c r="U346" s="220">
        <v>28500</v>
      </c>
      <c r="V346" s="220">
        <v>32700</v>
      </c>
      <c r="W346" s="220">
        <v>0</v>
      </c>
      <c r="X346" s="220">
        <v>0</v>
      </c>
      <c r="Y346" s="220">
        <v>0</v>
      </c>
      <c r="Z346" s="220">
        <v>500</v>
      </c>
      <c r="AA346" s="220">
        <v>0</v>
      </c>
      <c r="AE346" s="234">
        <v>7770</v>
      </c>
      <c r="AF346" s="234">
        <v>0</v>
      </c>
      <c r="AG346" s="220">
        <v>0</v>
      </c>
      <c r="AH346" s="220">
        <v>16000</v>
      </c>
      <c r="AI346" s="220">
        <v>0</v>
      </c>
      <c r="AJ346" s="220">
        <v>4030</v>
      </c>
      <c r="AK346" s="220">
        <v>0</v>
      </c>
      <c r="AL346" s="220">
        <v>0</v>
      </c>
      <c r="AM346" s="220">
        <v>0</v>
      </c>
      <c r="AN346" s="220">
        <v>0</v>
      </c>
      <c r="AO346" s="220">
        <v>0</v>
      </c>
      <c r="AP346" s="220">
        <v>0</v>
      </c>
      <c r="AQ346" s="220">
        <v>0</v>
      </c>
      <c r="AR346" s="220">
        <v>0</v>
      </c>
      <c r="AS346" s="220">
        <v>3980</v>
      </c>
    </row>
    <row r="347" spans="1:45" s="195" customFormat="1" ht="57" x14ac:dyDescent="0.2">
      <c r="A347" s="190" t="s">
        <v>830</v>
      </c>
      <c r="B347" s="209" t="s">
        <v>1558</v>
      </c>
      <c r="C347" s="191" t="s">
        <v>17</v>
      </c>
      <c r="D347" s="209"/>
      <c r="E347" s="193" t="s">
        <v>14</v>
      </c>
      <c r="F347" s="194"/>
      <c r="G347" s="136">
        <f t="shared" si="10"/>
        <v>6660</v>
      </c>
      <c r="H347" s="136">
        <f t="shared" si="11"/>
        <v>2102</v>
      </c>
      <c r="M347" s="195">
        <v>0</v>
      </c>
      <c r="N347" s="195">
        <v>100</v>
      </c>
      <c r="O347" s="195">
        <v>1000</v>
      </c>
      <c r="P347" s="195">
        <v>200</v>
      </c>
      <c r="Q347" s="195">
        <v>50</v>
      </c>
      <c r="R347" s="235">
        <v>500</v>
      </c>
      <c r="S347" s="195">
        <v>50</v>
      </c>
      <c r="T347" s="195">
        <v>180</v>
      </c>
      <c r="U347" s="195">
        <v>1580</v>
      </c>
      <c r="V347" s="195">
        <v>3000</v>
      </c>
      <c r="W347" s="195">
        <v>0</v>
      </c>
      <c r="X347" s="195">
        <v>0</v>
      </c>
      <c r="Y347" s="195">
        <v>0</v>
      </c>
      <c r="Z347" s="195">
        <v>0</v>
      </c>
      <c r="AA347" s="195">
        <v>0</v>
      </c>
      <c r="AE347" s="235">
        <v>150</v>
      </c>
      <c r="AF347" s="235">
        <v>0</v>
      </c>
      <c r="AG347" s="195">
        <v>0</v>
      </c>
      <c r="AH347" s="195">
        <v>1370</v>
      </c>
      <c r="AI347" s="195">
        <v>20</v>
      </c>
      <c r="AJ347" s="195">
        <v>2</v>
      </c>
      <c r="AK347" s="195">
        <v>0</v>
      </c>
      <c r="AL347" s="195">
        <v>0</v>
      </c>
      <c r="AM347" s="195">
        <v>0</v>
      </c>
      <c r="AN347" s="195">
        <v>160</v>
      </c>
      <c r="AO347" s="195">
        <v>400</v>
      </c>
      <c r="AP347" s="195">
        <v>0</v>
      </c>
      <c r="AQ347" s="195">
        <v>0</v>
      </c>
      <c r="AR347" s="195">
        <v>0</v>
      </c>
      <c r="AS347" s="195">
        <v>0</v>
      </c>
    </row>
    <row r="348" spans="1:45" ht="75" x14ac:dyDescent="0.2">
      <c r="A348" s="10" t="s">
        <v>831</v>
      </c>
      <c r="B348" s="14" t="s">
        <v>1557</v>
      </c>
      <c r="C348" s="5" t="s">
        <v>17</v>
      </c>
      <c r="D348" s="4" t="s">
        <v>832</v>
      </c>
      <c r="E348" s="135" t="s">
        <v>14</v>
      </c>
      <c r="F348" s="136"/>
      <c r="G348" s="136">
        <f t="shared" si="10"/>
        <v>1110</v>
      </c>
      <c r="H348" s="136">
        <f t="shared" si="11"/>
        <v>0</v>
      </c>
      <c r="M348">
        <v>0</v>
      </c>
      <c r="N348">
        <v>100</v>
      </c>
      <c r="O348">
        <v>1000</v>
      </c>
      <c r="P348">
        <v>10</v>
      </c>
      <c r="Q348">
        <v>0</v>
      </c>
      <c r="R348" s="233"/>
      <c r="S348">
        <v>0</v>
      </c>
      <c r="T348">
        <v>0</v>
      </c>
      <c r="U348">
        <v>0</v>
      </c>
      <c r="W348">
        <v>0</v>
      </c>
      <c r="X348">
        <v>0</v>
      </c>
      <c r="Y348">
        <v>0</v>
      </c>
      <c r="Z348">
        <v>0</v>
      </c>
      <c r="AA348">
        <v>0</v>
      </c>
      <c r="AE348" s="233"/>
      <c r="AF348" s="233">
        <v>0</v>
      </c>
      <c r="AG348">
        <v>0</v>
      </c>
      <c r="AH348">
        <v>0</v>
      </c>
      <c r="AI348">
        <v>0</v>
      </c>
      <c r="AJ348">
        <v>0</v>
      </c>
      <c r="AK348">
        <v>0</v>
      </c>
      <c r="AL348">
        <v>0</v>
      </c>
      <c r="AM348">
        <v>0</v>
      </c>
      <c r="AN348">
        <v>0</v>
      </c>
      <c r="AO348">
        <v>0</v>
      </c>
      <c r="AP348">
        <v>0</v>
      </c>
      <c r="AQ348">
        <v>0</v>
      </c>
      <c r="AR348">
        <v>0</v>
      </c>
    </row>
    <row r="349" spans="1:45" ht="42.75" x14ac:dyDescent="0.2">
      <c r="A349" s="55" t="s">
        <v>833</v>
      </c>
      <c r="B349" s="1" t="s">
        <v>834</v>
      </c>
      <c r="C349" s="2"/>
      <c r="D349" s="1"/>
      <c r="E349" s="135">
        <v>0</v>
      </c>
      <c r="F349" s="136"/>
      <c r="G349" s="136"/>
      <c r="H349" s="136"/>
      <c r="R349" s="233"/>
      <c r="S349">
        <v>0</v>
      </c>
      <c r="T349">
        <v>0</v>
      </c>
      <c r="U349">
        <v>0</v>
      </c>
      <c r="AE349" s="233"/>
      <c r="AF349" s="233"/>
      <c r="AH349">
        <v>0</v>
      </c>
      <c r="AI349">
        <v>0</v>
      </c>
      <c r="AJ349">
        <v>0</v>
      </c>
    </row>
    <row r="350" spans="1:45" s="220" customFormat="1" ht="15.75" x14ac:dyDescent="0.2">
      <c r="A350" s="215" t="s">
        <v>835</v>
      </c>
      <c r="B350" s="216" t="s">
        <v>836</v>
      </c>
      <c r="C350" s="216" t="s">
        <v>26</v>
      </c>
      <c r="D350" s="217"/>
      <c r="E350" s="218" t="s">
        <v>27</v>
      </c>
      <c r="F350" s="219"/>
      <c r="G350" s="136">
        <f t="shared" si="10"/>
        <v>581710</v>
      </c>
      <c r="H350" s="136">
        <f t="shared" si="11"/>
        <v>214910</v>
      </c>
      <c r="M350" s="220">
        <v>2000</v>
      </c>
      <c r="N350" s="220">
        <v>52000</v>
      </c>
      <c r="O350" s="220">
        <v>42000</v>
      </c>
      <c r="P350" s="220">
        <v>11000</v>
      </c>
      <c r="Q350" s="220">
        <v>10000</v>
      </c>
      <c r="R350" s="234">
        <v>20000</v>
      </c>
      <c r="S350" s="220">
        <v>40960</v>
      </c>
      <c r="T350" s="220">
        <v>38150</v>
      </c>
      <c r="U350" s="220">
        <v>265000</v>
      </c>
      <c r="V350" s="220">
        <v>100600</v>
      </c>
      <c r="W350" s="220">
        <v>0</v>
      </c>
      <c r="X350" s="220">
        <v>0</v>
      </c>
      <c r="Y350" s="220">
        <v>0</v>
      </c>
      <c r="Z350" s="220">
        <v>0</v>
      </c>
      <c r="AA350" s="220">
        <v>0</v>
      </c>
      <c r="AE350" s="234">
        <v>7250</v>
      </c>
      <c r="AF350" s="234">
        <v>0</v>
      </c>
      <c r="AG350" s="220">
        <v>0</v>
      </c>
      <c r="AH350" s="220">
        <v>106000</v>
      </c>
      <c r="AI350" s="220">
        <v>7230</v>
      </c>
      <c r="AJ350" s="220">
        <v>19720</v>
      </c>
      <c r="AK350" s="220">
        <v>0</v>
      </c>
      <c r="AL350" s="220">
        <v>42000</v>
      </c>
      <c r="AM350" s="220">
        <v>0</v>
      </c>
      <c r="AN350" s="220">
        <v>10090</v>
      </c>
      <c r="AO350" s="220">
        <v>14230</v>
      </c>
      <c r="AP350" s="220">
        <v>0</v>
      </c>
      <c r="AQ350" s="220">
        <v>5000</v>
      </c>
      <c r="AR350" s="220">
        <v>0</v>
      </c>
      <c r="AS350" s="220">
        <v>3390</v>
      </c>
    </row>
    <row r="351" spans="1:45" s="195" customFormat="1" ht="30" x14ac:dyDescent="0.2">
      <c r="A351" s="190" t="s">
        <v>837</v>
      </c>
      <c r="B351" s="191" t="s">
        <v>838</v>
      </c>
      <c r="C351" s="191" t="s">
        <v>17</v>
      </c>
      <c r="D351" s="191"/>
      <c r="E351" s="193" t="s">
        <v>14</v>
      </c>
      <c r="F351" s="194"/>
      <c r="G351" s="136">
        <f t="shared" si="10"/>
        <v>38190</v>
      </c>
      <c r="H351" s="136">
        <f t="shared" si="11"/>
        <v>9880</v>
      </c>
      <c r="M351" s="195">
        <v>4000</v>
      </c>
      <c r="N351" s="195">
        <v>100</v>
      </c>
      <c r="O351" s="195">
        <v>3500</v>
      </c>
      <c r="P351" s="195">
        <v>1000</v>
      </c>
      <c r="Q351" s="195">
        <v>2000</v>
      </c>
      <c r="R351" s="235">
        <v>1800</v>
      </c>
      <c r="S351" s="195">
        <v>1940</v>
      </c>
      <c r="T351" s="195">
        <v>13390</v>
      </c>
      <c r="U351" s="195">
        <v>4800</v>
      </c>
      <c r="V351" s="195">
        <v>5660</v>
      </c>
      <c r="W351" s="195">
        <v>0</v>
      </c>
      <c r="X351" s="195">
        <v>0</v>
      </c>
      <c r="Y351" s="195">
        <v>0</v>
      </c>
      <c r="Z351" s="195">
        <v>0</v>
      </c>
      <c r="AA351" s="195">
        <v>0</v>
      </c>
      <c r="AE351" s="235">
        <v>1829</v>
      </c>
      <c r="AF351" s="235">
        <v>0</v>
      </c>
      <c r="AG351" s="195">
        <v>0</v>
      </c>
      <c r="AH351" s="195">
        <v>0</v>
      </c>
      <c r="AI351" s="195">
        <v>241</v>
      </c>
      <c r="AJ351" s="195">
        <v>806</v>
      </c>
      <c r="AK351" s="195">
        <v>0</v>
      </c>
      <c r="AL351" s="195">
        <v>0</v>
      </c>
      <c r="AM351" s="195">
        <v>480</v>
      </c>
      <c r="AN351" s="195">
        <v>320</v>
      </c>
      <c r="AO351" s="195">
        <v>3324</v>
      </c>
      <c r="AP351" s="195">
        <v>0</v>
      </c>
      <c r="AQ351" s="195">
        <v>2880</v>
      </c>
      <c r="AR351" s="195">
        <v>0</v>
      </c>
      <c r="AS351" s="195">
        <v>0</v>
      </c>
    </row>
    <row r="352" spans="1:45" s="195" customFormat="1" ht="28.5" x14ac:dyDescent="0.2">
      <c r="A352" s="210" t="s">
        <v>839</v>
      </c>
      <c r="B352" s="198" t="s">
        <v>840</v>
      </c>
      <c r="C352" s="210"/>
      <c r="D352" s="204" t="s">
        <v>841</v>
      </c>
      <c r="E352" s="193" t="s">
        <v>27</v>
      </c>
      <c r="F352" s="194"/>
      <c r="G352" s="136">
        <f t="shared" si="10"/>
        <v>39200</v>
      </c>
      <c r="H352" s="136">
        <f t="shared" si="11"/>
        <v>15000</v>
      </c>
      <c r="M352" s="195">
        <v>0</v>
      </c>
      <c r="N352" s="195">
        <v>1000</v>
      </c>
      <c r="O352" s="195">
        <v>0</v>
      </c>
      <c r="P352" s="195">
        <v>1500</v>
      </c>
      <c r="Q352" s="195">
        <v>0</v>
      </c>
      <c r="R352" s="235">
        <v>1500</v>
      </c>
      <c r="S352" s="195">
        <v>0</v>
      </c>
      <c r="T352" s="195">
        <v>5000</v>
      </c>
      <c r="U352" s="195">
        <v>0</v>
      </c>
      <c r="V352" s="195">
        <v>30200</v>
      </c>
      <c r="W352" s="195">
        <v>0</v>
      </c>
      <c r="X352" s="195">
        <v>0</v>
      </c>
      <c r="Y352" s="195">
        <v>0</v>
      </c>
      <c r="Z352" s="195">
        <v>0</v>
      </c>
      <c r="AA352" s="195">
        <v>0</v>
      </c>
      <c r="AE352" s="235">
        <v>15000</v>
      </c>
      <c r="AF352" s="235">
        <v>0</v>
      </c>
      <c r="AG352" s="195">
        <v>0</v>
      </c>
      <c r="AH352" s="195">
        <v>0</v>
      </c>
      <c r="AI352" s="195">
        <v>0</v>
      </c>
      <c r="AJ352" s="195">
        <v>0</v>
      </c>
      <c r="AK352" s="195">
        <v>0</v>
      </c>
      <c r="AL352" s="195">
        <v>0</v>
      </c>
      <c r="AM352" s="195">
        <v>0</v>
      </c>
      <c r="AN352" s="195">
        <v>0</v>
      </c>
      <c r="AO352" s="195">
        <v>0</v>
      </c>
      <c r="AP352" s="195">
        <v>0</v>
      </c>
      <c r="AQ352" s="195">
        <v>0</v>
      </c>
      <c r="AR352" s="195">
        <v>0</v>
      </c>
      <c r="AS352" s="195">
        <v>0</v>
      </c>
    </row>
    <row r="353" spans="1:44" ht="99.75" x14ac:dyDescent="0.2">
      <c r="A353" s="55" t="s">
        <v>842</v>
      </c>
      <c r="B353" s="1" t="s">
        <v>843</v>
      </c>
      <c r="C353" s="2"/>
      <c r="D353" s="2"/>
      <c r="E353" s="135">
        <v>0</v>
      </c>
      <c r="F353" s="136"/>
      <c r="G353" s="136"/>
      <c r="H353" s="136"/>
      <c r="R353" s="233"/>
      <c r="S353">
        <v>0</v>
      </c>
      <c r="T353">
        <v>0</v>
      </c>
      <c r="U353">
        <v>0</v>
      </c>
      <c r="AE353" s="233"/>
      <c r="AF353" s="233"/>
      <c r="AH353">
        <v>0</v>
      </c>
      <c r="AI353">
        <v>0</v>
      </c>
      <c r="AJ353">
        <v>0</v>
      </c>
      <c r="AL353">
        <v>0</v>
      </c>
    </row>
    <row r="354" spans="1:44" ht="110.25" x14ac:dyDescent="0.2">
      <c r="A354" s="38" t="s">
        <v>844</v>
      </c>
      <c r="B354" s="56" t="s">
        <v>845</v>
      </c>
      <c r="C354" s="2" t="s">
        <v>846</v>
      </c>
      <c r="D354" s="2" t="s">
        <v>847</v>
      </c>
      <c r="E354" s="135" t="s">
        <v>14</v>
      </c>
      <c r="F354" s="136"/>
      <c r="G354" s="136">
        <f t="shared" si="10"/>
        <v>200</v>
      </c>
      <c r="H354" s="136">
        <f t="shared" si="11"/>
        <v>36</v>
      </c>
      <c r="M354">
        <v>200</v>
      </c>
      <c r="N354">
        <v>0</v>
      </c>
      <c r="O354">
        <v>0</v>
      </c>
      <c r="P354">
        <v>0</v>
      </c>
      <c r="Q354">
        <v>0</v>
      </c>
      <c r="R354" s="233"/>
      <c r="S354">
        <v>0</v>
      </c>
      <c r="T354">
        <v>0</v>
      </c>
      <c r="U354">
        <v>0</v>
      </c>
      <c r="W354">
        <v>0</v>
      </c>
      <c r="X354">
        <v>0</v>
      </c>
      <c r="Y354">
        <v>0</v>
      </c>
      <c r="Z354">
        <v>0</v>
      </c>
      <c r="AA354">
        <v>0</v>
      </c>
      <c r="AE354" s="233"/>
      <c r="AF354" s="233">
        <v>0</v>
      </c>
      <c r="AG354">
        <v>0</v>
      </c>
      <c r="AH354">
        <v>0</v>
      </c>
      <c r="AI354">
        <v>0</v>
      </c>
      <c r="AJ354">
        <v>0</v>
      </c>
      <c r="AK354">
        <v>0</v>
      </c>
      <c r="AL354">
        <v>0</v>
      </c>
      <c r="AM354">
        <v>0</v>
      </c>
      <c r="AN354">
        <v>0</v>
      </c>
      <c r="AO354">
        <v>0</v>
      </c>
      <c r="AP354">
        <v>0</v>
      </c>
      <c r="AQ354">
        <v>36</v>
      </c>
      <c r="AR354">
        <v>0</v>
      </c>
    </row>
    <row r="355" spans="1:44" ht="75" x14ac:dyDescent="0.2">
      <c r="A355" s="84" t="s">
        <v>848</v>
      </c>
      <c r="B355" s="6" t="s">
        <v>849</v>
      </c>
      <c r="C355" s="2" t="s">
        <v>846</v>
      </c>
      <c r="D355" s="2" t="s">
        <v>847</v>
      </c>
      <c r="E355" s="135" t="s">
        <v>14</v>
      </c>
      <c r="F355" s="136"/>
      <c r="G355" s="136">
        <f t="shared" si="10"/>
        <v>30000</v>
      </c>
      <c r="H355" s="136">
        <f t="shared" si="11"/>
        <v>23250</v>
      </c>
      <c r="M355">
        <v>25000</v>
      </c>
      <c r="N355">
        <v>0</v>
      </c>
      <c r="O355">
        <v>0</v>
      </c>
      <c r="P355">
        <v>4500</v>
      </c>
      <c r="Q355">
        <v>500</v>
      </c>
      <c r="R355" s="233"/>
      <c r="S355">
        <v>0</v>
      </c>
      <c r="T355">
        <v>0</v>
      </c>
      <c r="U355">
        <v>0</v>
      </c>
      <c r="W355">
        <v>0</v>
      </c>
      <c r="X355">
        <v>0</v>
      </c>
      <c r="Y355">
        <v>0</v>
      </c>
      <c r="Z355">
        <v>0</v>
      </c>
      <c r="AA355">
        <v>0</v>
      </c>
      <c r="AE355" s="233"/>
      <c r="AF355" s="233">
        <v>0</v>
      </c>
      <c r="AG355">
        <v>0</v>
      </c>
      <c r="AH355">
        <v>0</v>
      </c>
      <c r="AI355">
        <v>0</v>
      </c>
      <c r="AJ355">
        <v>0</v>
      </c>
      <c r="AK355">
        <v>0</v>
      </c>
      <c r="AL355">
        <v>0</v>
      </c>
      <c r="AM355">
        <v>0</v>
      </c>
      <c r="AN355">
        <v>1300</v>
      </c>
      <c r="AO355">
        <v>250</v>
      </c>
      <c r="AP355">
        <v>0</v>
      </c>
      <c r="AQ355">
        <v>21700</v>
      </c>
      <c r="AR355">
        <v>0</v>
      </c>
    </row>
    <row r="356" spans="1:44" ht="28.5" x14ac:dyDescent="0.2">
      <c r="A356" s="55" t="s">
        <v>850</v>
      </c>
      <c r="B356" s="1" t="s">
        <v>851</v>
      </c>
      <c r="C356" s="2"/>
      <c r="D356" s="1"/>
      <c r="E356" s="135">
        <v>0</v>
      </c>
      <c r="F356" s="136"/>
      <c r="G356" s="136"/>
      <c r="H356" s="136"/>
      <c r="R356" s="233"/>
      <c r="S356">
        <v>0</v>
      </c>
      <c r="T356">
        <v>0</v>
      </c>
      <c r="U356">
        <v>0</v>
      </c>
      <c r="AE356" s="233"/>
      <c r="AF356" s="233"/>
      <c r="AH356">
        <v>0</v>
      </c>
      <c r="AI356">
        <v>0</v>
      </c>
      <c r="AJ356">
        <v>0</v>
      </c>
      <c r="AL356">
        <v>0</v>
      </c>
    </row>
    <row r="357" spans="1:44" ht="60" x14ac:dyDescent="0.2">
      <c r="A357" s="114" t="s">
        <v>852</v>
      </c>
      <c r="B357" s="9" t="s">
        <v>853</v>
      </c>
      <c r="C357" s="11" t="s">
        <v>147</v>
      </c>
      <c r="D357" s="9" t="s">
        <v>854</v>
      </c>
      <c r="E357" s="135" t="s">
        <v>14</v>
      </c>
      <c r="F357" s="136"/>
      <c r="G357" s="136">
        <f t="shared" si="10"/>
        <v>34500</v>
      </c>
      <c r="H357" s="136">
        <f t="shared" si="11"/>
        <v>16398</v>
      </c>
      <c r="M357">
        <v>10000</v>
      </c>
      <c r="N357">
        <v>12000</v>
      </c>
      <c r="O357">
        <v>5000</v>
      </c>
      <c r="P357">
        <v>5000</v>
      </c>
      <c r="Q357">
        <v>2500</v>
      </c>
      <c r="R357" s="233"/>
      <c r="S357">
        <v>0</v>
      </c>
      <c r="T357">
        <v>0</v>
      </c>
      <c r="U357">
        <v>0</v>
      </c>
      <c r="W357">
        <v>0</v>
      </c>
      <c r="X357">
        <v>0</v>
      </c>
      <c r="Y357">
        <v>0</v>
      </c>
      <c r="Z357">
        <v>0</v>
      </c>
      <c r="AA357">
        <v>0</v>
      </c>
      <c r="AE357" s="233"/>
      <c r="AF357" s="233">
        <v>0</v>
      </c>
      <c r="AG357">
        <v>0</v>
      </c>
      <c r="AH357">
        <v>0</v>
      </c>
      <c r="AI357">
        <v>0</v>
      </c>
      <c r="AJ357">
        <v>0</v>
      </c>
      <c r="AK357">
        <v>0</v>
      </c>
      <c r="AL357">
        <v>8440</v>
      </c>
      <c r="AM357">
        <v>1046</v>
      </c>
      <c r="AN357">
        <v>2585</v>
      </c>
      <c r="AO357">
        <v>1857</v>
      </c>
      <c r="AP357">
        <v>0</v>
      </c>
      <c r="AQ357">
        <v>2470</v>
      </c>
      <c r="AR357">
        <v>0</v>
      </c>
    </row>
    <row r="358" spans="1:44" ht="105" x14ac:dyDescent="0.2">
      <c r="A358" s="114" t="s">
        <v>855</v>
      </c>
      <c r="B358" s="9" t="s">
        <v>856</v>
      </c>
      <c r="C358" s="144" t="s">
        <v>857</v>
      </c>
      <c r="D358" s="27" t="s">
        <v>858</v>
      </c>
      <c r="E358" s="135" t="s">
        <v>14</v>
      </c>
      <c r="F358" s="136"/>
      <c r="G358" s="136">
        <f t="shared" si="10"/>
        <v>15</v>
      </c>
      <c r="H358" s="136">
        <f t="shared" si="11"/>
        <v>0</v>
      </c>
      <c r="M358">
        <v>5</v>
      </c>
      <c r="N358">
        <v>10</v>
      </c>
      <c r="O358">
        <v>0</v>
      </c>
      <c r="P358">
        <v>0</v>
      </c>
      <c r="Q358">
        <v>0</v>
      </c>
      <c r="R358" s="233"/>
      <c r="S358">
        <v>0</v>
      </c>
      <c r="T358">
        <v>0</v>
      </c>
      <c r="U358">
        <v>0</v>
      </c>
      <c r="W358">
        <v>0</v>
      </c>
      <c r="X358">
        <v>0</v>
      </c>
      <c r="Y358">
        <v>0</v>
      </c>
      <c r="Z358">
        <v>0</v>
      </c>
      <c r="AA358">
        <v>0</v>
      </c>
      <c r="AE358" s="233"/>
      <c r="AF358" s="233">
        <v>0</v>
      </c>
      <c r="AG358">
        <v>0</v>
      </c>
      <c r="AH358">
        <v>0</v>
      </c>
      <c r="AI358">
        <v>0</v>
      </c>
      <c r="AJ358">
        <v>0</v>
      </c>
      <c r="AK358">
        <v>0</v>
      </c>
      <c r="AL358">
        <v>0</v>
      </c>
      <c r="AM358">
        <v>0</v>
      </c>
      <c r="AN358">
        <v>0</v>
      </c>
      <c r="AO358">
        <v>0</v>
      </c>
      <c r="AP358">
        <v>0</v>
      </c>
      <c r="AQ358">
        <v>0</v>
      </c>
      <c r="AR358">
        <v>0</v>
      </c>
    </row>
    <row r="359" spans="1:44" ht="15.75" x14ac:dyDescent="0.2">
      <c r="A359" s="38" t="s">
        <v>859</v>
      </c>
      <c r="B359" s="2" t="s">
        <v>860</v>
      </c>
      <c r="C359" s="2" t="s">
        <v>26</v>
      </c>
      <c r="D359" s="2"/>
      <c r="E359" s="135" t="s">
        <v>14</v>
      </c>
      <c r="F359" s="136"/>
      <c r="G359" s="136">
        <f t="shared" si="10"/>
        <v>1150</v>
      </c>
      <c r="H359" s="136">
        <f t="shared" si="11"/>
        <v>0</v>
      </c>
      <c r="M359">
        <v>50</v>
      </c>
      <c r="N359">
        <v>0</v>
      </c>
      <c r="O359">
        <v>1000</v>
      </c>
      <c r="P359">
        <v>0</v>
      </c>
      <c r="Q359">
        <v>100</v>
      </c>
      <c r="R359" s="233"/>
      <c r="S359">
        <v>0</v>
      </c>
      <c r="T359">
        <v>0</v>
      </c>
      <c r="U359">
        <v>0</v>
      </c>
      <c r="W359">
        <v>0</v>
      </c>
      <c r="X359">
        <v>0</v>
      </c>
      <c r="Y359">
        <v>0</v>
      </c>
      <c r="Z359">
        <v>0</v>
      </c>
      <c r="AA359">
        <v>0</v>
      </c>
      <c r="AE359" s="233"/>
      <c r="AF359" s="233">
        <v>0</v>
      </c>
      <c r="AG359">
        <v>0</v>
      </c>
      <c r="AH359">
        <v>0</v>
      </c>
      <c r="AI359">
        <v>0</v>
      </c>
      <c r="AJ359">
        <v>0</v>
      </c>
      <c r="AK359">
        <v>0</v>
      </c>
      <c r="AL359">
        <v>0</v>
      </c>
      <c r="AM359">
        <v>0</v>
      </c>
      <c r="AN359">
        <v>0</v>
      </c>
      <c r="AO359">
        <v>0</v>
      </c>
      <c r="AP359">
        <v>0</v>
      </c>
      <c r="AQ359">
        <v>0</v>
      </c>
      <c r="AR359">
        <v>0</v>
      </c>
    </row>
    <row r="360" spans="1:44" ht="28.5" x14ac:dyDescent="0.2">
      <c r="A360" s="38" t="s">
        <v>861</v>
      </c>
      <c r="B360" s="2" t="s">
        <v>862</v>
      </c>
      <c r="C360" s="2" t="s">
        <v>26</v>
      </c>
      <c r="D360" s="7" t="s">
        <v>677</v>
      </c>
      <c r="E360" s="135" t="s">
        <v>14</v>
      </c>
      <c r="F360" s="136"/>
      <c r="G360" s="136">
        <f t="shared" si="10"/>
        <v>1200</v>
      </c>
      <c r="H360" s="136">
        <f t="shared" si="11"/>
        <v>0</v>
      </c>
      <c r="M360">
        <v>100</v>
      </c>
      <c r="N360">
        <v>0</v>
      </c>
      <c r="O360">
        <v>1000</v>
      </c>
      <c r="P360">
        <v>0</v>
      </c>
      <c r="Q360">
        <v>100</v>
      </c>
      <c r="R360" s="233"/>
      <c r="S360">
        <v>0</v>
      </c>
      <c r="T360">
        <v>0</v>
      </c>
      <c r="U360">
        <v>0</v>
      </c>
      <c r="W360">
        <v>0</v>
      </c>
      <c r="X360">
        <v>0</v>
      </c>
      <c r="Y360">
        <v>0</v>
      </c>
      <c r="Z360">
        <v>0</v>
      </c>
      <c r="AA360">
        <v>0</v>
      </c>
      <c r="AE360" s="233"/>
      <c r="AF360" s="233">
        <v>0</v>
      </c>
      <c r="AG360">
        <v>0</v>
      </c>
      <c r="AH360">
        <v>0</v>
      </c>
      <c r="AI360">
        <v>0</v>
      </c>
      <c r="AJ360">
        <v>0</v>
      </c>
      <c r="AK360">
        <v>0</v>
      </c>
      <c r="AL360">
        <v>0</v>
      </c>
      <c r="AM360">
        <v>0</v>
      </c>
      <c r="AN360">
        <v>0</v>
      </c>
      <c r="AO360">
        <v>0</v>
      </c>
      <c r="AP360">
        <v>0</v>
      </c>
      <c r="AQ360">
        <v>0</v>
      </c>
      <c r="AR360">
        <v>0</v>
      </c>
    </row>
    <row r="361" spans="1:44" ht="15.75" x14ac:dyDescent="0.2">
      <c r="A361" s="38" t="s">
        <v>863</v>
      </c>
      <c r="B361" s="2" t="s">
        <v>864</v>
      </c>
      <c r="C361" s="2" t="s">
        <v>26</v>
      </c>
      <c r="D361" s="2"/>
      <c r="E361" s="135" t="s">
        <v>14</v>
      </c>
      <c r="F361" s="136"/>
      <c r="G361" s="136">
        <f t="shared" si="10"/>
        <v>1300</v>
      </c>
      <c r="H361" s="136">
        <f t="shared" si="11"/>
        <v>0</v>
      </c>
      <c r="M361">
        <v>200</v>
      </c>
      <c r="N361">
        <v>0</v>
      </c>
      <c r="O361">
        <v>1000</v>
      </c>
      <c r="P361">
        <v>0</v>
      </c>
      <c r="Q361">
        <v>100</v>
      </c>
      <c r="R361" s="233"/>
      <c r="S361">
        <v>0</v>
      </c>
      <c r="T361">
        <v>0</v>
      </c>
      <c r="U361">
        <v>0</v>
      </c>
      <c r="W361">
        <v>0</v>
      </c>
      <c r="X361">
        <v>0</v>
      </c>
      <c r="Y361">
        <v>0</v>
      </c>
      <c r="Z361">
        <v>0</v>
      </c>
      <c r="AA361">
        <v>0</v>
      </c>
      <c r="AE361" s="233"/>
      <c r="AF361" s="233">
        <v>0</v>
      </c>
      <c r="AG361">
        <v>0</v>
      </c>
      <c r="AH361">
        <v>0</v>
      </c>
      <c r="AI361">
        <v>0</v>
      </c>
      <c r="AJ361">
        <v>0</v>
      </c>
      <c r="AK361">
        <v>0</v>
      </c>
      <c r="AL361">
        <v>0</v>
      </c>
      <c r="AM361">
        <v>0</v>
      </c>
      <c r="AN361">
        <v>0</v>
      </c>
      <c r="AO361">
        <v>0</v>
      </c>
      <c r="AP361">
        <v>0</v>
      </c>
      <c r="AQ361">
        <v>0</v>
      </c>
      <c r="AR361">
        <v>0</v>
      </c>
    </row>
    <row r="362" spans="1:44" ht="60" x14ac:dyDescent="0.2">
      <c r="A362" s="78" t="s">
        <v>865</v>
      </c>
      <c r="B362" s="78" t="s">
        <v>866</v>
      </c>
      <c r="C362" s="35" t="s">
        <v>867</v>
      </c>
      <c r="D362" s="7" t="s">
        <v>868</v>
      </c>
      <c r="E362" s="135" t="s">
        <v>14</v>
      </c>
      <c r="F362" s="136"/>
      <c r="G362" s="136">
        <f t="shared" si="10"/>
        <v>25000</v>
      </c>
      <c r="H362" s="136">
        <f t="shared" si="11"/>
        <v>3104</v>
      </c>
      <c r="M362">
        <v>12000</v>
      </c>
      <c r="N362">
        <v>5000</v>
      </c>
      <c r="O362">
        <v>1500</v>
      </c>
      <c r="P362">
        <v>5000</v>
      </c>
      <c r="Q362">
        <v>1500</v>
      </c>
      <c r="R362" s="233"/>
      <c r="S362">
        <v>0</v>
      </c>
      <c r="T362">
        <v>0</v>
      </c>
      <c r="U362">
        <v>0</v>
      </c>
      <c r="W362">
        <v>0</v>
      </c>
      <c r="X362">
        <v>0</v>
      </c>
      <c r="Y362">
        <v>0</v>
      </c>
      <c r="Z362">
        <v>0</v>
      </c>
      <c r="AA362">
        <v>0</v>
      </c>
      <c r="AE362" s="233"/>
      <c r="AF362" s="233">
        <v>0</v>
      </c>
      <c r="AG362">
        <v>0</v>
      </c>
      <c r="AH362">
        <v>0</v>
      </c>
      <c r="AI362">
        <v>0</v>
      </c>
      <c r="AJ362">
        <v>0</v>
      </c>
      <c r="AK362">
        <v>0</v>
      </c>
      <c r="AL362">
        <v>0</v>
      </c>
      <c r="AM362">
        <v>1180</v>
      </c>
      <c r="AN362">
        <v>0</v>
      </c>
      <c r="AO362">
        <v>1924</v>
      </c>
      <c r="AP362">
        <v>0</v>
      </c>
      <c r="AQ362">
        <v>0</v>
      </c>
      <c r="AR362">
        <v>0</v>
      </c>
    </row>
    <row r="363" spans="1:44" ht="15.75" x14ac:dyDescent="0.2">
      <c r="A363" s="55" t="s">
        <v>869</v>
      </c>
      <c r="B363" s="1" t="s">
        <v>870</v>
      </c>
      <c r="C363" s="2"/>
      <c r="D363" s="1"/>
      <c r="E363" s="135">
        <v>0</v>
      </c>
      <c r="F363" s="136"/>
      <c r="G363" s="136"/>
      <c r="H363" s="136"/>
      <c r="R363" s="233"/>
      <c r="S363">
        <v>0</v>
      </c>
      <c r="T363">
        <v>0</v>
      </c>
      <c r="U363">
        <v>0</v>
      </c>
      <c r="AE363" s="233"/>
      <c r="AF363" s="233"/>
      <c r="AH363">
        <v>0</v>
      </c>
      <c r="AI363">
        <v>0</v>
      </c>
      <c r="AJ363">
        <v>0</v>
      </c>
      <c r="AL363">
        <v>0</v>
      </c>
    </row>
    <row r="364" spans="1:44" ht="242.25" x14ac:dyDescent="0.2">
      <c r="A364" s="124" t="s">
        <v>871</v>
      </c>
      <c r="B364" s="7" t="s">
        <v>872</v>
      </c>
      <c r="C364" s="9" t="s">
        <v>26</v>
      </c>
      <c r="D364" s="1" t="s">
        <v>873</v>
      </c>
      <c r="E364" s="135" t="s">
        <v>14</v>
      </c>
      <c r="F364" s="136"/>
      <c r="G364" s="136">
        <f t="shared" si="10"/>
        <v>30000</v>
      </c>
      <c r="H364" s="136">
        <f t="shared" si="11"/>
        <v>8960</v>
      </c>
      <c r="M364">
        <v>30000</v>
      </c>
      <c r="N364">
        <v>0</v>
      </c>
      <c r="O364">
        <v>0</v>
      </c>
      <c r="P364">
        <v>0</v>
      </c>
      <c r="Q364">
        <v>0</v>
      </c>
      <c r="R364" s="233"/>
      <c r="S364">
        <v>0</v>
      </c>
      <c r="T364">
        <v>0</v>
      </c>
      <c r="U364">
        <v>0</v>
      </c>
      <c r="W364">
        <v>0</v>
      </c>
      <c r="X364">
        <v>0</v>
      </c>
      <c r="Y364">
        <v>0</v>
      </c>
      <c r="Z364">
        <v>0</v>
      </c>
      <c r="AA364">
        <v>0</v>
      </c>
      <c r="AE364" s="233">
        <v>0</v>
      </c>
      <c r="AF364" s="233">
        <v>0</v>
      </c>
      <c r="AH364">
        <v>0</v>
      </c>
      <c r="AI364">
        <v>0</v>
      </c>
      <c r="AJ364">
        <v>0</v>
      </c>
      <c r="AK364">
        <v>0</v>
      </c>
      <c r="AL364">
        <v>0</v>
      </c>
      <c r="AM364">
        <v>0</v>
      </c>
      <c r="AN364">
        <v>0</v>
      </c>
      <c r="AO364">
        <v>0</v>
      </c>
      <c r="AP364">
        <v>0</v>
      </c>
      <c r="AQ364">
        <v>8960</v>
      </c>
      <c r="AR364">
        <v>0</v>
      </c>
    </row>
    <row r="365" spans="1:44" ht="409.5" x14ac:dyDescent="0.2">
      <c r="A365" s="58" t="s">
        <v>874</v>
      </c>
      <c r="B365" s="2" t="s">
        <v>875</v>
      </c>
      <c r="C365" s="2" t="s">
        <v>26</v>
      </c>
      <c r="D365" s="1" t="s">
        <v>876</v>
      </c>
      <c r="E365" s="135" t="s">
        <v>14</v>
      </c>
      <c r="F365" s="136"/>
      <c r="G365" s="136">
        <f t="shared" si="10"/>
        <v>74500</v>
      </c>
      <c r="H365" s="136">
        <f t="shared" si="11"/>
        <v>64108</v>
      </c>
      <c r="M365">
        <v>30000</v>
      </c>
      <c r="N365">
        <v>0</v>
      </c>
      <c r="O365">
        <v>7500</v>
      </c>
      <c r="P365">
        <v>25000</v>
      </c>
      <c r="Q365">
        <v>10000</v>
      </c>
      <c r="R365" s="233">
        <v>0</v>
      </c>
      <c r="S365">
        <v>0</v>
      </c>
      <c r="T365">
        <v>0</v>
      </c>
      <c r="U365">
        <v>0</v>
      </c>
      <c r="W365">
        <v>0</v>
      </c>
      <c r="X365">
        <v>0</v>
      </c>
      <c r="Y365">
        <v>0</v>
      </c>
      <c r="Z365">
        <v>0</v>
      </c>
      <c r="AA365">
        <v>2000</v>
      </c>
      <c r="AE365" s="233">
        <v>0</v>
      </c>
      <c r="AF365" s="233">
        <v>0</v>
      </c>
      <c r="AG365">
        <v>0</v>
      </c>
      <c r="AH365">
        <v>0</v>
      </c>
      <c r="AI365">
        <v>0</v>
      </c>
      <c r="AJ365">
        <v>0</v>
      </c>
      <c r="AK365">
        <v>0</v>
      </c>
      <c r="AL365">
        <v>0</v>
      </c>
      <c r="AM365">
        <v>1080</v>
      </c>
      <c r="AN365">
        <v>20860</v>
      </c>
      <c r="AO365">
        <v>11940</v>
      </c>
      <c r="AP365">
        <v>0</v>
      </c>
      <c r="AQ365">
        <v>28716</v>
      </c>
      <c r="AR365">
        <v>1512</v>
      </c>
    </row>
    <row r="366" spans="1:44" ht="15.75" x14ac:dyDescent="0.2">
      <c r="A366" s="55" t="s">
        <v>877</v>
      </c>
      <c r="B366" s="1" t="s">
        <v>878</v>
      </c>
      <c r="C366" s="2"/>
      <c r="D366" s="1"/>
      <c r="E366" s="135">
        <v>0</v>
      </c>
      <c r="F366" s="136"/>
      <c r="G366" s="136"/>
      <c r="H366" s="136"/>
      <c r="R366" s="233"/>
      <c r="S366">
        <v>0</v>
      </c>
      <c r="T366">
        <v>0</v>
      </c>
      <c r="U366">
        <v>0</v>
      </c>
      <c r="AE366" s="233"/>
      <c r="AF366" s="233"/>
      <c r="AH366">
        <v>0</v>
      </c>
      <c r="AI366">
        <v>0</v>
      </c>
      <c r="AJ366">
        <v>0</v>
      </c>
      <c r="AL366">
        <v>0</v>
      </c>
    </row>
    <row r="367" spans="1:44" ht="45" x14ac:dyDescent="0.2">
      <c r="A367" s="58" t="s">
        <v>879</v>
      </c>
      <c r="B367" s="9" t="s">
        <v>880</v>
      </c>
      <c r="C367" s="9" t="s">
        <v>881</v>
      </c>
      <c r="D367" s="79" t="s">
        <v>882</v>
      </c>
      <c r="E367" s="135" t="s">
        <v>14</v>
      </c>
      <c r="F367" s="136"/>
      <c r="G367" s="136">
        <f t="shared" si="10"/>
        <v>3</v>
      </c>
      <c r="H367" s="136">
        <f t="shared" si="11"/>
        <v>0</v>
      </c>
      <c r="N367">
        <v>0</v>
      </c>
      <c r="O367">
        <v>0</v>
      </c>
      <c r="P367">
        <v>0</v>
      </c>
      <c r="Q367">
        <v>3</v>
      </c>
      <c r="R367" s="233"/>
      <c r="S367">
        <v>0</v>
      </c>
      <c r="T367">
        <v>0</v>
      </c>
      <c r="U367">
        <v>0</v>
      </c>
      <c r="W367">
        <v>0</v>
      </c>
      <c r="X367">
        <v>0</v>
      </c>
      <c r="Y367">
        <v>0</v>
      </c>
      <c r="Z367">
        <v>0</v>
      </c>
      <c r="AA367">
        <v>0</v>
      </c>
      <c r="AE367" s="233"/>
      <c r="AF367" s="233">
        <v>0</v>
      </c>
      <c r="AG367">
        <v>0</v>
      </c>
      <c r="AH367">
        <v>0</v>
      </c>
      <c r="AI367">
        <v>0</v>
      </c>
      <c r="AJ367">
        <v>0</v>
      </c>
      <c r="AK367">
        <v>0</v>
      </c>
      <c r="AL367">
        <v>0</v>
      </c>
      <c r="AM367">
        <v>0</v>
      </c>
      <c r="AN367">
        <v>0</v>
      </c>
      <c r="AO367">
        <v>0</v>
      </c>
      <c r="AP367">
        <v>0</v>
      </c>
      <c r="AR367">
        <v>0</v>
      </c>
    </row>
    <row r="368" spans="1:44" ht="28.5" x14ac:dyDescent="0.2">
      <c r="A368" s="55" t="s">
        <v>883</v>
      </c>
      <c r="B368" s="1" t="s">
        <v>884</v>
      </c>
      <c r="C368" s="2"/>
      <c r="D368" s="1"/>
      <c r="E368" s="135">
        <v>0</v>
      </c>
      <c r="F368" s="136"/>
      <c r="G368" s="136"/>
      <c r="H368" s="136"/>
      <c r="R368" s="233"/>
      <c r="S368">
        <v>0</v>
      </c>
      <c r="T368">
        <v>0</v>
      </c>
      <c r="U368">
        <v>0</v>
      </c>
      <c r="AE368" s="233"/>
      <c r="AF368" s="233"/>
      <c r="AH368">
        <v>0</v>
      </c>
      <c r="AI368">
        <v>0</v>
      </c>
      <c r="AJ368">
        <v>0</v>
      </c>
      <c r="AL368">
        <v>0</v>
      </c>
    </row>
    <row r="369" spans="1:45" s="195" customFormat="1" ht="15.75" x14ac:dyDescent="0.2">
      <c r="A369" s="198" t="s">
        <v>885</v>
      </c>
      <c r="B369" s="198" t="s">
        <v>886</v>
      </c>
      <c r="C369" s="198" t="s">
        <v>55</v>
      </c>
      <c r="D369" s="192"/>
      <c r="E369" s="193" t="s">
        <v>27</v>
      </c>
      <c r="F369" s="194"/>
      <c r="G369" s="136">
        <f t="shared" si="10"/>
        <v>10500</v>
      </c>
      <c r="H369" s="136">
        <f t="shared" si="11"/>
        <v>100</v>
      </c>
      <c r="M369" s="195">
        <v>0</v>
      </c>
      <c r="N369" s="195">
        <v>3000</v>
      </c>
      <c r="O369" s="195">
        <v>4000</v>
      </c>
      <c r="P369" s="195">
        <v>100</v>
      </c>
      <c r="Q369" s="195">
        <v>300</v>
      </c>
      <c r="R369" s="235">
        <v>0</v>
      </c>
      <c r="S369" s="195">
        <v>0</v>
      </c>
      <c r="T369" s="195">
        <v>0</v>
      </c>
      <c r="U369" s="195">
        <v>0</v>
      </c>
      <c r="V369" s="195">
        <v>3100</v>
      </c>
      <c r="W369" s="195">
        <v>0</v>
      </c>
      <c r="X369" s="195">
        <v>0</v>
      </c>
      <c r="Y369" s="195">
        <v>0</v>
      </c>
      <c r="Z369" s="195">
        <v>0</v>
      </c>
      <c r="AA369" s="195">
        <v>0</v>
      </c>
      <c r="AE369" s="235">
        <v>100</v>
      </c>
      <c r="AF369" s="235">
        <v>0</v>
      </c>
      <c r="AG369" s="195">
        <v>0</v>
      </c>
      <c r="AH369" s="195">
        <v>0</v>
      </c>
      <c r="AI369" s="195">
        <v>0</v>
      </c>
      <c r="AJ369" s="195">
        <v>0</v>
      </c>
      <c r="AK369" s="195">
        <v>0</v>
      </c>
      <c r="AL369" s="195">
        <v>0</v>
      </c>
      <c r="AM369" s="195">
        <v>0</v>
      </c>
      <c r="AN369" s="195">
        <v>0</v>
      </c>
      <c r="AO369" s="195">
        <v>0</v>
      </c>
      <c r="AP369" s="195">
        <v>0</v>
      </c>
      <c r="AQ369" s="195">
        <v>0</v>
      </c>
      <c r="AR369" s="195">
        <v>0</v>
      </c>
      <c r="AS369" s="195">
        <v>0</v>
      </c>
    </row>
    <row r="370" spans="1:45" s="195" customFormat="1" ht="30" x14ac:dyDescent="0.2">
      <c r="A370" s="190" t="s">
        <v>887</v>
      </c>
      <c r="B370" s="191" t="s">
        <v>888</v>
      </c>
      <c r="C370" s="191" t="s">
        <v>17</v>
      </c>
      <c r="D370" s="192" t="s">
        <v>889</v>
      </c>
      <c r="E370" s="193" t="s">
        <v>14</v>
      </c>
      <c r="F370" s="194"/>
      <c r="G370" s="136">
        <f t="shared" si="10"/>
        <v>4860</v>
      </c>
      <c r="H370" s="136">
        <f t="shared" si="11"/>
        <v>3135</v>
      </c>
      <c r="M370" s="195">
        <v>1200</v>
      </c>
      <c r="N370" s="195">
        <v>2000</v>
      </c>
      <c r="O370" s="195">
        <v>1000</v>
      </c>
      <c r="P370" s="195">
        <v>400</v>
      </c>
      <c r="Q370" s="195">
        <v>100</v>
      </c>
      <c r="R370" s="235">
        <v>0</v>
      </c>
      <c r="S370" s="195">
        <v>0</v>
      </c>
      <c r="T370" s="195">
        <v>0</v>
      </c>
      <c r="U370" s="195">
        <v>0</v>
      </c>
      <c r="V370" s="195">
        <v>160</v>
      </c>
      <c r="W370" s="195">
        <v>0</v>
      </c>
      <c r="X370" s="195">
        <v>0</v>
      </c>
      <c r="Y370" s="195">
        <v>0</v>
      </c>
      <c r="Z370" s="195">
        <v>0</v>
      </c>
      <c r="AA370" s="195">
        <v>0</v>
      </c>
      <c r="AE370" s="235">
        <v>30</v>
      </c>
      <c r="AF370" s="235">
        <v>0</v>
      </c>
      <c r="AG370" s="195">
        <v>0</v>
      </c>
      <c r="AH370" s="195">
        <v>0</v>
      </c>
      <c r="AI370" s="195">
        <v>0</v>
      </c>
      <c r="AJ370" s="195">
        <v>0</v>
      </c>
      <c r="AK370" s="195">
        <v>0</v>
      </c>
      <c r="AL370" s="195">
        <v>1580</v>
      </c>
      <c r="AM370" s="195">
        <v>150</v>
      </c>
      <c r="AN370" s="195">
        <v>215</v>
      </c>
      <c r="AO370" s="195">
        <v>140</v>
      </c>
      <c r="AP370" s="195">
        <v>0</v>
      </c>
      <c r="AQ370" s="195">
        <v>1020</v>
      </c>
      <c r="AR370" s="195">
        <v>0</v>
      </c>
      <c r="AS370" s="195">
        <v>0</v>
      </c>
    </row>
    <row r="371" spans="1:45" ht="28.5" x14ac:dyDescent="0.2">
      <c r="A371" s="55" t="s">
        <v>890</v>
      </c>
      <c r="B371" s="1" t="s">
        <v>891</v>
      </c>
      <c r="C371" s="2"/>
      <c r="D371" s="1"/>
      <c r="E371" s="135">
        <v>0</v>
      </c>
      <c r="F371" s="136"/>
      <c r="G371" s="136"/>
      <c r="H371" s="136"/>
      <c r="R371" s="233"/>
      <c r="S371">
        <v>0</v>
      </c>
      <c r="T371">
        <v>0</v>
      </c>
      <c r="U371">
        <v>0</v>
      </c>
      <c r="AE371" s="233"/>
      <c r="AF371" s="233"/>
      <c r="AH371">
        <v>0</v>
      </c>
      <c r="AI371">
        <v>0</v>
      </c>
      <c r="AJ371">
        <v>0</v>
      </c>
      <c r="AL371">
        <v>0</v>
      </c>
    </row>
    <row r="372" spans="1:45" ht="105" x14ac:dyDescent="0.2">
      <c r="A372" s="10" t="s">
        <v>892</v>
      </c>
      <c r="B372" s="6" t="s">
        <v>893</v>
      </c>
      <c r="C372" s="5" t="s">
        <v>147</v>
      </c>
      <c r="D372" s="2" t="s">
        <v>894</v>
      </c>
      <c r="E372" s="135" t="s">
        <v>14</v>
      </c>
      <c r="F372" s="136"/>
      <c r="G372" s="136">
        <f t="shared" si="10"/>
        <v>2100</v>
      </c>
      <c r="H372" s="136">
        <f t="shared" si="11"/>
        <v>1336</v>
      </c>
      <c r="M372">
        <v>500</v>
      </c>
      <c r="N372">
        <v>1000</v>
      </c>
      <c r="O372">
        <v>0</v>
      </c>
      <c r="P372">
        <v>600</v>
      </c>
      <c r="Q372">
        <v>0</v>
      </c>
      <c r="R372" s="233"/>
      <c r="S372">
        <v>0</v>
      </c>
      <c r="T372">
        <v>0</v>
      </c>
      <c r="U372">
        <v>0</v>
      </c>
      <c r="W372">
        <v>0</v>
      </c>
      <c r="X372">
        <v>0</v>
      </c>
      <c r="Y372">
        <v>0</v>
      </c>
      <c r="Z372">
        <v>0</v>
      </c>
      <c r="AA372">
        <v>0</v>
      </c>
      <c r="AE372" s="233"/>
      <c r="AF372" s="233">
        <v>0</v>
      </c>
      <c r="AG372">
        <v>0</v>
      </c>
      <c r="AH372">
        <v>0</v>
      </c>
      <c r="AI372">
        <v>0</v>
      </c>
      <c r="AJ372">
        <v>0</v>
      </c>
      <c r="AK372">
        <v>0</v>
      </c>
      <c r="AL372">
        <v>550</v>
      </c>
      <c r="AM372">
        <v>0</v>
      </c>
      <c r="AN372">
        <v>470</v>
      </c>
      <c r="AO372">
        <v>0</v>
      </c>
      <c r="AP372">
        <v>0</v>
      </c>
      <c r="AQ372">
        <v>316</v>
      </c>
      <c r="AR372">
        <v>0</v>
      </c>
    </row>
    <row r="373" spans="1:45" ht="195" x14ac:dyDescent="0.2">
      <c r="A373" s="10" t="s">
        <v>895</v>
      </c>
      <c r="B373" s="9" t="s">
        <v>896</v>
      </c>
      <c r="C373" s="35"/>
      <c r="D373" s="9" t="s">
        <v>897</v>
      </c>
      <c r="E373" s="135" t="s">
        <v>14</v>
      </c>
      <c r="F373" s="136"/>
      <c r="G373" s="136">
        <f t="shared" si="10"/>
        <v>1000</v>
      </c>
      <c r="H373" s="136">
        <f t="shared" si="11"/>
        <v>966</v>
      </c>
      <c r="M373">
        <v>0</v>
      </c>
      <c r="N373">
        <v>1000</v>
      </c>
      <c r="O373">
        <v>0</v>
      </c>
      <c r="P373">
        <v>0</v>
      </c>
      <c r="Q373">
        <v>0</v>
      </c>
      <c r="R373" s="233"/>
      <c r="S373">
        <v>0</v>
      </c>
      <c r="T373">
        <v>0</v>
      </c>
      <c r="U373">
        <v>0</v>
      </c>
      <c r="W373">
        <v>0</v>
      </c>
      <c r="X373">
        <v>0</v>
      </c>
      <c r="Y373">
        <v>0</v>
      </c>
      <c r="Z373">
        <v>0</v>
      </c>
      <c r="AA373">
        <v>0</v>
      </c>
      <c r="AE373" s="233"/>
      <c r="AF373" s="233">
        <v>0</v>
      </c>
      <c r="AG373">
        <v>0</v>
      </c>
      <c r="AH373">
        <v>0</v>
      </c>
      <c r="AI373">
        <v>0</v>
      </c>
      <c r="AJ373">
        <v>0</v>
      </c>
      <c r="AK373">
        <v>0</v>
      </c>
      <c r="AL373">
        <v>966</v>
      </c>
      <c r="AM373">
        <v>0</v>
      </c>
      <c r="AN373">
        <v>0</v>
      </c>
      <c r="AO373">
        <v>0</v>
      </c>
      <c r="AP373">
        <v>0</v>
      </c>
      <c r="AQ373">
        <v>0</v>
      </c>
      <c r="AR373">
        <v>0</v>
      </c>
    </row>
    <row r="374" spans="1:45" ht="285" x14ac:dyDescent="0.2">
      <c r="A374" s="38" t="s">
        <v>898</v>
      </c>
      <c r="B374" s="2" t="s">
        <v>899</v>
      </c>
      <c r="C374" s="2" t="s">
        <v>147</v>
      </c>
      <c r="D374" s="28" t="s">
        <v>900</v>
      </c>
      <c r="E374" s="135" t="s">
        <v>14</v>
      </c>
      <c r="F374" s="136"/>
      <c r="G374" s="136">
        <f t="shared" si="10"/>
        <v>200</v>
      </c>
      <c r="H374" s="136">
        <f t="shared" si="11"/>
        <v>35</v>
      </c>
      <c r="N374">
        <v>200</v>
      </c>
      <c r="O374">
        <v>0</v>
      </c>
      <c r="P374">
        <v>0</v>
      </c>
      <c r="Q374">
        <v>0</v>
      </c>
      <c r="R374" s="233"/>
      <c r="S374">
        <v>0</v>
      </c>
      <c r="T374">
        <v>0</v>
      </c>
      <c r="U374">
        <v>0</v>
      </c>
      <c r="W374">
        <v>0</v>
      </c>
      <c r="X374">
        <v>0</v>
      </c>
      <c r="Y374">
        <v>0</v>
      </c>
      <c r="Z374">
        <v>0</v>
      </c>
      <c r="AA374">
        <v>0</v>
      </c>
      <c r="AE374" s="233">
        <v>0</v>
      </c>
      <c r="AF374" s="233">
        <v>0</v>
      </c>
      <c r="AG374">
        <v>0</v>
      </c>
      <c r="AH374">
        <v>0</v>
      </c>
      <c r="AI374">
        <v>0</v>
      </c>
      <c r="AJ374">
        <v>0</v>
      </c>
      <c r="AK374">
        <v>0</v>
      </c>
      <c r="AL374">
        <v>35</v>
      </c>
      <c r="AM374">
        <v>0</v>
      </c>
      <c r="AN374">
        <v>0</v>
      </c>
      <c r="AO374">
        <v>0</v>
      </c>
      <c r="AP374">
        <v>0</v>
      </c>
      <c r="AR374">
        <v>0</v>
      </c>
    </row>
    <row r="375" spans="1:45" ht="105" x14ac:dyDescent="0.2">
      <c r="A375" s="58" t="s">
        <v>901</v>
      </c>
      <c r="B375" s="9" t="s">
        <v>902</v>
      </c>
      <c r="C375" s="9" t="s">
        <v>356</v>
      </c>
      <c r="D375" s="7">
        <v>-976</v>
      </c>
      <c r="E375" s="135" t="s">
        <v>14</v>
      </c>
      <c r="F375" s="136"/>
      <c r="G375" s="136">
        <f t="shared" si="10"/>
        <v>0</v>
      </c>
      <c r="H375" s="136">
        <f t="shared" si="11"/>
        <v>0</v>
      </c>
      <c r="M375">
        <v>0</v>
      </c>
      <c r="N375">
        <v>0</v>
      </c>
      <c r="O375">
        <v>0</v>
      </c>
      <c r="P375">
        <v>0</v>
      </c>
      <c r="Q375">
        <v>0</v>
      </c>
      <c r="R375" s="233"/>
      <c r="S375">
        <v>0</v>
      </c>
      <c r="T375">
        <v>0</v>
      </c>
      <c r="U375">
        <v>0</v>
      </c>
      <c r="W375">
        <v>0</v>
      </c>
      <c r="X375">
        <v>0</v>
      </c>
      <c r="Y375">
        <v>0</v>
      </c>
      <c r="Z375">
        <v>0</v>
      </c>
      <c r="AA375">
        <v>0</v>
      </c>
      <c r="AE375" s="233"/>
      <c r="AF375" s="233">
        <v>0</v>
      </c>
      <c r="AG375">
        <v>0</v>
      </c>
      <c r="AH375">
        <v>0</v>
      </c>
      <c r="AI375">
        <v>0</v>
      </c>
      <c r="AJ375">
        <v>0</v>
      </c>
      <c r="AK375">
        <v>0</v>
      </c>
      <c r="AL375">
        <v>0</v>
      </c>
      <c r="AM375">
        <v>0</v>
      </c>
      <c r="AN375">
        <v>0</v>
      </c>
      <c r="AO375">
        <v>0</v>
      </c>
      <c r="AP375">
        <v>0</v>
      </c>
      <c r="AQ375">
        <v>0</v>
      </c>
      <c r="AR375">
        <v>0</v>
      </c>
    </row>
    <row r="376" spans="1:45" ht="89.25" x14ac:dyDescent="0.2">
      <c r="A376" s="38" t="s">
        <v>903</v>
      </c>
      <c r="B376" s="87" t="s">
        <v>904</v>
      </c>
      <c r="C376" s="2" t="s">
        <v>147</v>
      </c>
      <c r="D376" s="88" t="s">
        <v>905</v>
      </c>
      <c r="E376" s="135" t="s">
        <v>14</v>
      </c>
      <c r="F376" s="136"/>
      <c r="G376" s="136">
        <f t="shared" si="10"/>
        <v>500</v>
      </c>
      <c r="H376" s="136">
        <f t="shared" si="11"/>
        <v>151</v>
      </c>
      <c r="M376">
        <v>0</v>
      </c>
      <c r="N376">
        <v>500</v>
      </c>
      <c r="O376">
        <v>0</v>
      </c>
      <c r="P376">
        <v>0</v>
      </c>
      <c r="Q376">
        <v>0</v>
      </c>
      <c r="R376" s="233"/>
      <c r="S376">
        <v>0</v>
      </c>
      <c r="T376">
        <v>0</v>
      </c>
      <c r="U376">
        <v>0</v>
      </c>
      <c r="W376">
        <v>0</v>
      </c>
      <c r="X376">
        <v>0</v>
      </c>
      <c r="Y376">
        <v>0</v>
      </c>
      <c r="Z376">
        <v>0</v>
      </c>
      <c r="AA376">
        <v>0</v>
      </c>
      <c r="AE376" s="233"/>
      <c r="AF376" s="233">
        <v>0</v>
      </c>
      <c r="AG376">
        <v>0</v>
      </c>
      <c r="AH376">
        <v>0</v>
      </c>
      <c r="AI376">
        <v>0</v>
      </c>
      <c r="AJ376">
        <v>0</v>
      </c>
      <c r="AK376">
        <v>0</v>
      </c>
      <c r="AL376">
        <v>151</v>
      </c>
      <c r="AM376">
        <v>0</v>
      </c>
      <c r="AN376">
        <v>0</v>
      </c>
      <c r="AO376">
        <v>0</v>
      </c>
      <c r="AP376">
        <v>0</v>
      </c>
      <c r="AQ376">
        <v>0</v>
      </c>
      <c r="AR376">
        <v>0</v>
      </c>
    </row>
    <row r="377" spans="1:45" ht="90" x14ac:dyDescent="0.2">
      <c r="A377" s="156" t="s">
        <v>906</v>
      </c>
      <c r="B377" s="89" t="s">
        <v>907</v>
      </c>
      <c r="C377" s="89"/>
      <c r="D377" s="90" t="s">
        <v>908</v>
      </c>
      <c r="E377" s="135" t="s">
        <v>14</v>
      </c>
      <c r="F377" s="136"/>
      <c r="G377" s="136">
        <f t="shared" si="10"/>
        <v>100</v>
      </c>
      <c r="H377" s="136">
        <f t="shared" si="11"/>
        <v>0</v>
      </c>
      <c r="M377">
        <v>0</v>
      </c>
      <c r="N377">
        <v>100</v>
      </c>
      <c r="O377">
        <v>0</v>
      </c>
      <c r="P377">
        <v>0</v>
      </c>
      <c r="Q377">
        <v>0</v>
      </c>
      <c r="R377" s="233"/>
      <c r="S377">
        <v>0</v>
      </c>
      <c r="T377">
        <v>0</v>
      </c>
      <c r="U377">
        <v>0</v>
      </c>
      <c r="W377">
        <v>0</v>
      </c>
      <c r="X377">
        <v>0</v>
      </c>
      <c r="Y377">
        <v>0</v>
      </c>
      <c r="Z377">
        <v>0</v>
      </c>
      <c r="AA377">
        <v>0</v>
      </c>
      <c r="AE377" s="233"/>
      <c r="AF377" s="233">
        <v>0</v>
      </c>
      <c r="AG377">
        <v>0</v>
      </c>
      <c r="AH377">
        <v>0</v>
      </c>
      <c r="AI377">
        <v>0</v>
      </c>
      <c r="AJ377">
        <v>0</v>
      </c>
      <c r="AK377">
        <v>0</v>
      </c>
      <c r="AL377">
        <v>0</v>
      </c>
      <c r="AM377">
        <v>0</v>
      </c>
      <c r="AN377">
        <v>0</v>
      </c>
      <c r="AO377">
        <v>0</v>
      </c>
      <c r="AP377">
        <v>0</v>
      </c>
      <c r="AQ377">
        <v>0</v>
      </c>
      <c r="AR377">
        <v>0</v>
      </c>
    </row>
    <row r="378" spans="1:45" ht="240" x14ac:dyDescent="0.2">
      <c r="A378" s="58" t="s">
        <v>909</v>
      </c>
      <c r="B378" s="9" t="s">
        <v>910</v>
      </c>
      <c r="C378" s="9"/>
      <c r="D378" s="9" t="s">
        <v>911</v>
      </c>
      <c r="E378" s="135" t="s">
        <v>14</v>
      </c>
      <c r="F378" s="136"/>
      <c r="G378" s="136">
        <f t="shared" si="10"/>
        <v>0</v>
      </c>
      <c r="H378" s="136">
        <f t="shared" si="11"/>
        <v>0</v>
      </c>
      <c r="M378">
        <v>0</v>
      </c>
      <c r="N378">
        <v>0</v>
      </c>
      <c r="O378">
        <v>0</v>
      </c>
      <c r="P378">
        <v>0</v>
      </c>
      <c r="Q378">
        <v>0</v>
      </c>
      <c r="R378" s="233"/>
      <c r="S378">
        <v>0</v>
      </c>
      <c r="T378">
        <v>0</v>
      </c>
      <c r="U378">
        <v>0</v>
      </c>
      <c r="W378">
        <v>0</v>
      </c>
      <c r="X378">
        <v>0</v>
      </c>
      <c r="Y378">
        <v>0</v>
      </c>
      <c r="Z378">
        <v>0</v>
      </c>
      <c r="AA378">
        <v>0</v>
      </c>
      <c r="AE378" s="233">
        <v>0</v>
      </c>
      <c r="AF378" s="233">
        <v>0</v>
      </c>
      <c r="AG378">
        <v>0</v>
      </c>
      <c r="AH378">
        <v>0</v>
      </c>
      <c r="AI378">
        <v>0</v>
      </c>
      <c r="AJ378">
        <v>0</v>
      </c>
      <c r="AK378">
        <v>0</v>
      </c>
      <c r="AL378">
        <v>0</v>
      </c>
      <c r="AM378">
        <v>0</v>
      </c>
      <c r="AN378">
        <v>0</v>
      </c>
      <c r="AO378">
        <v>0</v>
      </c>
      <c r="AP378">
        <v>0</v>
      </c>
      <c r="AQ378">
        <v>0</v>
      </c>
      <c r="AR378">
        <v>0</v>
      </c>
    </row>
    <row r="379" spans="1:45" ht="90" x14ac:dyDescent="0.2">
      <c r="A379" s="58" t="s">
        <v>912</v>
      </c>
      <c r="B379" s="9" t="s">
        <v>913</v>
      </c>
      <c r="C379" s="9"/>
      <c r="D379" s="9" t="s">
        <v>914</v>
      </c>
      <c r="E379" s="135" t="s">
        <v>14</v>
      </c>
      <c r="F379" s="136"/>
      <c r="G379" s="136">
        <f t="shared" si="10"/>
        <v>0</v>
      </c>
      <c r="H379" s="136">
        <f t="shared" si="11"/>
        <v>0</v>
      </c>
      <c r="M379">
        <v>0</v>
      </c>
      <c r="N379">
        <v>0</v>
      </c>
      <c r="O379">
        <v>0</v>
      </c>
      <c r="P379">
        <v>0</v>
      </c>
      <c r="Q379">
        <v>0</v>
      </c>
      <c r="R379" s="233"/>
      <c r="S379">
        <v>0</v>
      </c>
      <c r="T379">
        <v>0</v>
      </c>
      <c r="U379">
        <v>0</v>
      </c>
      <c r="W379">
        <v>0</v>
      </c>
      <c r="X379">
        <v>0</v>
      </c>
      <c r="Y379">
        <v>0</v>
      </c>
      <c r="Z379">
        <v>0</v>
      </c>
      <c r="AA379">
        <v>0</v>
      </c>
      <c r="AE379" s="233"/>
      <c r="AF379" s="233">
        <v>0</v>
      </c>
      <c r="AG379">
        <v>0</v>
      </c>
      <c r="AH379">
        <v>0</v>
      </c>
      <c r="AI379">
        <v>0</v>
      </c>
      <c r="AJ379">
        <v>0</v>
      </c>
      <c r="AK379">
        <v>0</v>
      </c>
      <c r="AL379">
        <v>0</v>
      </c>
      <c r="AM379">
        <v>0</v>
      </c>
      <c r="AN379">
        <v>0</v>
      </c>
      <c r="AO379">
        <v>0</v>
      </c>
      <c r="AP379">
        <v>0</v>
      </c>
      <c r="AQ379">
        <v>0</v>
      </c>
      <c r="AR379">
        <v>0</v>
      </c>
    </row>
    <row r="380" spans="1:45" ht="327.75" x14ac:dyDescent="0.2">
      <c r="A380" s="16" t="s">
        <v>915</v>
      </c>
      <c r="B380" s="12" t="s">
        <v>916</v>
      </c>
      <c r="C380" s="12"/>
      <c r="D380" s="27" t="s">
        <v>917</v>
      </c>
      <c r="E380" s="135" t="s">
        <v>14</v>
      </c>
      <c r="F380" s="136"/>
      <c r="G380" s="136">
        <f t="shared" si="10"/>
        <v>0</v>
      </c>
      <c r="H380" s="136">
        <f t="shared" si="11"/>
        <v>0</v>
      </c>
      <c r="M380">
        <v>0</v>
      </c>
      <c r="N380">
        <v>0</v>
      </c>
      <c r="O380">
        <v>0</v>
      </c>
      <c r="P380">
        <v>0</v>
      </c>
      <c r="Q380">
        <v>0</v>
      </c>
      <c r="R380" s="233"/>
      <c r="S380">
        <v>0</v>
      </c>
      <c r="T380">
        <v>0</v>
      </c>
      <c r="U380">
        <v>0</v>
      </c>
      <c r="W380">
        <v>0</v>
      </c>
      <c r="X380">
        <v>0</v>
      </c>
      <c r="Y380">
        <v>0</v>
      </c>
      <c r="Z380">
        <v>0</v>
      </c>
      <c r="AA380">
        <v>0</v>
      </c>
      <c r="AE380" s="233"/>
      <c r="AF380" s="233">
        <v>0</v>
      </c>
      <c r="AG380">
        <v>0</v>
      </c>
      <c r="AH380">
        <v>0</v>
      </c>
      <c r="AI380">
        <v>0</v>
      </c>
      <c r="AJ380">
        <v>0</v>
      </c>
      <c r="AK380">
        <v>0</v>
      </c>
      <c r="AL380">
        <v>0</v>
      </c>
      <c r="AM380">
        <v>0</v>
      </c>
      <c r="AN380">
        <v>0</v>
      </c>
      <c r="AO380">
        <v>0</v>
      </c>
      <c r="AP380">
        <v>0</v>
      </c>
      <c r="AQ380">
        <v>0</v>
      </c>
      <c r="AR380">
        <v>0</v>
      </c>
    </row>
    <row r="381" spans="1:45" ht="240" x14ac:dyDescent="0.2">
      <c r="A381" s="16" t="s">
        <v>918</v>
      </c>
      <c r="B381" s="12" t="s">
        <v>919</v>
      </c>
      <c r="C381" s="12"/>
      <c r="D381" s="51" t="s">
        <v>920</v>
      </c>
      <c r="E381" s="135" t="s">
        <v>14</v>
      </c>
      <c r="F381" s="136"/>
      <c r="G381" s="136">
        <f t="shared" si="10"/>
        <v>0</v>
      </c>
      <c r="H381" s="136">
        <f t="shared" si="11"/>
        <v>0</v>
      </c>
      <c r="M381">
        <v>0</v>
      </c>
      <c r="N381">
        <v>0</v>
      </c>
      <c r="O381">
        <v>0</v>
      </c>
      <c r="P381">
        <v>0</v>
      </c>
      <c r="Q381">
        <v>0</v>
      </c>
      <c r="R381" s="233"/>
      <c r="S381">
        <v>0</v>
      </c>
      <c r="T381">
        <v>0</v>
      </c>
      <c r="U381">
        <v>0</v>
      </c>
      <c r="W381">
        <v>0</v>
      </c>
      <c r="X381">
        <v>0</v>
      </c>
      <c r="Y381">
        <v>0</v>
      </c>
      <c r="Z381">
        <v>0</v>
      </c>
      <c r="AA381">
        <v>0</v>
      </c>
      <c r="AE381" s="233"/>
      <c r="AF381" s="233">
        <v>0</v>
      </c>
      <c r="AG381">
        <v>0</v>
      </c>
      <c r="AH381">
        <v>0</v>
      </c>
      <c r="AI381">
        <v>0</v>
      </c>
      <c r="AJ381">
        <v>0</v>
      </c>
      <c r="AK381">
        <v>0</v>
      </c>
      <c r="AL381">
        <v>0</v>
      </c>
      <c r="AM381">
        <v>0</v>
      </c>
      <c r="AN381">
        <v>0</v>
      </c>
      <c r="AO381">
        <v>0</v>
      </c>
      <c r="AP381">
        <v>0</v>
      </c>
      <c r="AQ381">
        <v>0</v>
      </c>
      <c r="AR381">
        <v>0</v>
      </c>
    </row>
    <row r="382" spans="1:45" ht="216.75" x14ac:dyDescent="0.2">
      <c r="A382" s="58" t="s">
        <v>921</v>
      </c>
      <c r="B382" s="69" t="s">
        <v>922</v>
      </c>
      <c r="C382" s="12"/>
      <c r="D382" s="52" t="s">
        <v>923</v>
      </c>
      <c r="E382" s="135" t="s">
        <v>14</v>
      </c>
      <c r="F382" s="136"/>
      <c r="G382" s="136">
        <f t="shared" si="10"/>
        <v>0</v>
      </c>
      <c r="H382" s="136">
        <f t="shared" si="11"/>
        <v>0</v>
      </c>
      <c r="M382">
        <v>0</v>
      </c>
      <c r="N382">
        <v>0</v>
      </c>
      <c r="O382">
        <v>0</v>
      </c>
      <c r="P382">
        <v>0</v>
      </c>
      <c r="Q382">
        <v>0</v>
      </c>
      <c r="R382" s="233"/>
      <c r="S382">
        <v>0</v>
      </c>
      <c r="T382">
        <v>0</v>
      </c>
      <c r="U382">
        <v>0</v>
      </c>
      <c r="W382">
        <v>0</v>
      </c>
      <c r="X382">
        <v>0</v>
      </c>
      <c r="Y382">
        <v>0</v>
      </c>
      <c r="Z382">
        <v>0</v>
      </c>
      <c r="AA382">
        <v>0</v>
      </c>
      <c r="AE382" s="233"/>
      <c r="AF382" s="233">
        <v>0</v>
      </c>
      <c r="AG382">
        <v>0</v>
      </c>
      <c r="AH382">
        <v>0</v>
      </c>
      <c r="AI382">
        <v>0</v>
      </c>
      <c r="AJ382">
        <v>0</v>
      </c>
      <c r="AK382">
        <v>0</v>
      </c>
      <c r="AL382">
        <v>0</v>
      </c>
      <c r="AM382">
        <v>0</v>
      </c>
      <c r="AN382">
        <v>0</v>
      </c>
      <c r="AO382">
        <v>0</v>
      </c>
      <c r="AP382">
        <v>0</v>
      </c>
      <c r="AQ382">
        <v>0</v>
      </c>
      <c r="AR382">
        <v>0</v>
      </c>
    </row>
    <row r="383" spans="1:45" ht="101.25" x14ac:dyDescent="0.2">
      <c r="A383" s="35" t="s">
        <v>924</v>
      </c>
      <c r="B383" s="38" t="s">
        <v>925</v>
      </c>
      <c r="C383" s="51"/>
      <c r="D383" s="91" t="s">
        <v>926</v>
      </c>
      <c r="E383" s="135" t="s">
        <v>14</v>
      </c>
      <c r="F383" s="136"/>
      <c r="G383" s="136">
        <f t="shared" si="10"/>
        <v>30</v>
      </c>
      <c r="H383" s="136">
        <f t="shared" si="11"/>
        <v>29</v>
      </c>
      <c r="M383" t="s">
        <v>1649</v>
      </c>
      <c r="N383">
        <v>30</v>
      </c>
      <c r="O383">
        <v>0</v>
      </c>
      <c r="P383">
        <v>0</v>
      </c>
      <c r="Q383">
        <v>0</v>
      </c>
      <c r="R383" s="233"/>
      <c r="S383">
        <v>0</v>
      </c>
      <c r="T383">
        <v>0</v>
      </c>
      <c r="U383">
        <v>0</v>
      </c>
      <c r="W383">
        <v>0</v>
      </c>
      <c r="X383">
        <v>0</v>
      </c>
      <c r="Y383">
        <v>0</v>
      </c>
      <c r="Z383">
        <v>0</v>
      </c>
      <c r="AA383">
        <v>0</v>
      </c>
      <c r="AE383" s="233"/>
      <c r="AF383" s="233">
        <v>0</v>
      </c>
      <c r="AG383">
        <v>0</v>
      </c>
      <c r="AH383">
        <v>0</v>
      </c>
      <c r="AI383">
        <v>0</v>
      </c>
      <c r="AJ383">
        <v>0</v>
      </c>
      <c r="AK383">
        <v>0</v>
      </c>
      <c r="AL383">
        <v>29</v>
      </c>
      <c r="AM383">
        <v>0</v>
      </c>
      <c r="AN383">
        <v>0</v>
      </c>
      <c r="AO383">
        <v>0</v>
      </c>
      <c r="AP383">
        <v>0</v>
      </c>
      <c r="AQ383" t="s">
        <v>1649</v>
      </c>
      <c r="AR383">
        <v>0</v>
      </c>
    </row>
    <row r="384" spans="1:45" ht="101.25" x14ac:dyDescent="0.2">
      <c r="A384" s="35" t="s">
        <v>927</v>
      </c>
      <c r="B384" s="38" t="s">
        <v>928</v>
      </c>
      <c r="C384" s="51"/>
      <c r="D384" s="91" t="s">
        <v>926</v>
      </c>
      <c r="E384" s="135" t="s">
        <v>14</v>
      </c>
      <c r="F384" s="136"/>
      <c r="G384" s="136">
        <f t="shared" si="10"/>
        <v>30</v>
      </c>
      <c r="H384" s="136">
        <f t="shared" si="11"/>
        <v>30</v>
      </c>
      <c r="M384" t="s">
        <v>1649</v>
      </c>
      <c r="N384">
        <v>30</v>
      </c>
      <c r="O384">
        <v>0</v>
      </c>
      <c r="P384">
        <v>0</v>
      </c>
      <c r="Q384">
        <v>0</v>
      </c>
      <c r="R384" s="233"/>
      <c r="S384">
        <v>0</v>
      </c>
      <c r="T384">
        <v>0</v>
      </c>
      <c r="U384">
        <v>0</v>
      </c>
      <c r="W384">
        <v>0</v>
      </c>
      <c r="X384">
        <v>0</v>
      </c>
      <c r="Y384">
        <v>0</v>
      </c>
      <c r="Z384">
        <v>0</v>
      </c>
      <c r="AA384">
        <v>0</v>
      </c>
      <c r="AE384" s="233"/>
      <c r="AF384" s="233">
        <v>0</v>
      </c>
      <c r="AG384">
        <v>0</v>
      </c>
      <c r="AH384">
        <v>0</v>
      </c>
      <c r="AI384">
        <v>0</v>
      </c>
      <c r="AJ384">
        <v>0</v>
      </c>
      <c r="AK384">
        <v>0</v>
      </c>
      <c r="AL384">
        <v>30</v>
      </c>
      <c r="AM384">
        <v>0</v>
      </c>
      <c r="AN384">
        <v>0</v>
      </c>
      <c r="AO384">
        <v>0</v>
      </c>
      <c r="AP384">
        <v>0</v>
      </c>
      <c r="AQ384" t="s">
        <v>1649</v>
      </c>
      <c r="AR384">
        <v>0</v>
      </c>
    </row>
    <row r="385" spans="1:45" ht="15.75" x14ac:dyDescent="0.2">
      <c r="A385" s="55" t="s">
        <v>929</v>
      </c>
      <c r="B385" s="1" t="s">
        <v>245</v>
      </c>
      <c r="C385" s="2"/>
      <c r="D385" s="1"/>
      <c r="E385" s="135">
        <v>0</v>
      </c>
      <c r="F385" s="136"/>
      <c r="G385" s="136"/>
      <c r="H385" s="136"/>
      <c r="R385" s="233"/>
      <c r="S385">
        <v>0</v>
      </c>
      <c r="T385">
        <v>0</v>
      </c>
      <c r="U385">
        <v>0</v>
      </c>
      <c r="AE385" s="233"/>
      <c r="AF385" s="233"/>
      <c r="AH385">
        <v>0</v>
      </c>
      <c r="AI385">
        <v>0</v>
      </c>
      <c r="AJ385">
        <v>0</v>
      </c>
    </row>
    <row r="386" spans="1:45" ht="191.25" x14ac:dyDescent="0.2">
      <c r="A386" s="58" t="s">
        <v>930</v>
      </c>
      <c r="B386" s="58" t="s">
        <v>931</v>
      </c>
      <c r="C386" s="9" t="s">
        <v>132</v>
      </c>
      <c r="D386" s="7"/>
      <c r="E386" s="135" t="s">
        <v>14</v>
      </c>
      <c r="F386" s="136"/>
      <c r="G386" s="136">
        <f t="shared" si="10"/>
        <v>0</v>
      </c>
      <c r="H386" s="136">
        <f t="shared" si="11"/>
        <v>0</v>
      </c>
      <c r="M386" t="s">
        <v>1649</v>
      </c>
      <c r="N386">
        <v>0</v>
      </c>
      <c r="O386">
        <v>0</v>
      </c>
      <c r="P386">
        <v>0</v>
      </c>
      <c r="Q386">
        <v>0</v>
      </c>
      <c r="R386" s="233">
        <v>0</v>
      </c>
      <c r="S386">
        <v>0</v>
      </c>
      <c r="T386">
        <v>0</v>
      </c>
      <c r="U386">
        <v>0</v>
      </c>
      <c r="W386">
        <v>0</v>
      </c>
      <c r="X386">
        <v>0</v>
      </c>
      <c r="Y386">
        <v>0</v>
      </c>
      <c r="Z386">
        <v>0</v>
      </c>
      <c r="AA386">
        <v>0</v>
      </c>
      <c r="AE386" s="233"/>
      <c r="AF386" s="233">
        <v>0</v>
      </c>
      <c r="AG386">
        <v>0</v>
      </c>
      <c r="AH386">
        <v>0</v>
      </c>
      <c r="AI386">
        <v>0</v>
      </c>
      <c r="AJ386">
        <v>0</v>
      </c>
      <c r="AK386">
        <v>0</v>
      </c>
      <c r="AL386">
        <v>0</v>
      </c>
      <c r="AM386">
        <v>0</v>
      </c>
      <c r="AN386">
        <v>0</v>
      </c>
      <c r="AO386">
        <v>0</v>
      </c>
      <c r="AP386">
        <v>0</v>
      </c>
      <c r="AQ386" t="s">
        <v>1649</v>
      </c>
      <c r="AR386">
        <v>0</v>
      </c>
    </row>
    <row r="387" spans="1:45" ht="102" x14ac:dyDescent="0.2">
      <c r="A387" s="58" t="s">
        <v>932</v>
      </c>
      <c r="B387" s="58" t="s">
        <v>933</v>
      </c>
      <c r="C387" s="31"/>
      <c r="D387" s="92" t="s">
        <v>934</v>
      </c>
      <c r="E387" s="135" t="s">
        <v>14</v>
      </c>
      <c r="F387" s="136"/>
      <c r="G387" s="136">
        <f t="shared" si="10"/>
        <v>0</v>
      </c>
      <c r="H387" s="136">
        <f t="shared" si="11"/>
        <v>0</v>
      </c>
      <c r="M387" t="s">
        <v>1649</v>
      </c>
      <c r="N387">
        <v>0</v>
      </c>
      <c r="O387">
        <v>0</v>
      </c>
      <c r="P387">
        <v>0</v>
      </c>
      <c r="Q387">
        <v>0</v>
      </c>
      <c r="R387" s="233"/>
      <c r="S387">
        <v>0</v>
      </c>
      <c r="T387">
        <v>0</v>
      </c>
      <c r="U387">
        <v>0</v>
      </c>
      <c r="W387">
        <v>0</v>
      </c>
      <c r="X387">
        <v>0</v>
      </c>
      <c r="Y387">
        <v>0</v>
      </c>
      <c r="Z387">
        <v>0</v>
      </c>
      <c r="AA387">
        <v>0</v>
      </c>
      <c r="AE387" s="233"/>
      <c r="AF387" s="233">
        <v>0</v>
      </c>
      <c r="AG387">
        <v>0</v>
      </c>
      <c r="AH387">
        <v>0</v>
      </c>
      <c r="AI387">
        <v>0</v>
      </c>
      <c r="AJ387">
        <v>0</v>
      </c>
      <c r="AK387">
        <v>0</v>
      </c>
      <c r="AL387">
        <v>0</v>
      </c>
      <c r="AM387">
        <v>0</v>
      </c>
      <c r="AN387">
        <v>0</v>
      </c>
      <c r="AO387">
        <v>0</v>
      </c>
      <c r="AP387">
        <v>0</v>
      </c>
      <c r="AQ387" t="s">
        <v>1649</v>
      </c>
      <c r="AR387">
        <v>0</v>
      </c>
    </row>
    <row r="388" spans="1:45" ht="15.75" x14ac:dyDescent="0.2">
      <c r="A388" s="124">
        <v>9</v>
      </c>
      <c r="B388" s="7" t="s">
        <v>935</v>
      </c>
      <c r="C388" s="7"/>
      <c r="D388" s="7"/>
      <c r="E388" s="135">
        <v>0</v>
      </c>
      <c r="F388" s="136"/>
      <c r="G388" s="136"/>
      <c r="H388" s="136"/>
      <c r="R388" s="233"/>
      <c r="S388">
        <v>0</v>
      </c>
      <c r="T388">
        <v>0</v>
      </c>
      <c r="U388">
        <v>0</v>
      </c>
      <c r="AE388" s="233"/>
      <c r="AF388" s="233"/>
      <c r="AH388">
        <v>0</v>
      </c>
      <c r="AI388">
        <v>0</v>
      </c>
      <c r="AJ388">
        <v>0</v>
      </c>
      <c r="AL388">
        <v>0</v>
      </c>
    </row>
    <row r="389" spans="1:45" ht="15.75" x14ac:dyDescent="0.2">
      <c r="A389" s="124" t="s">
        <v>936</v>
      </c>
      <c r="B389" s="7" t="s">
        <v>937</v>
      </c>
      <c r="C389" s="9"/>
      <c r="D389" s="7"/>
      <c r="E389" s="135">
        <v>0</v>
      </c>
      <c r="F389" s="136"/>
      <c r="G389" s="136"/>
      <c r="H389" s="136"/>
      <c r="R389" s="233"/>
      <c r="S389">
        <v>0</v>
      </c>
      <c r="T389">
        <v>0</v>
      </c>
      <c r="U389">
        <v>0</v>
      </c>
      <c r="AE389" s="233"/>
      <c r="AF389" s="233"/>
      <c r="AH389">
        <v>0</v>
      </c>
      <c r="AI389">
        <v>0</v>
      </c>
      <c r="AJ389">
        <v>0</v>
      </c>
      <c r="AL389">
        <v>0</v>
      </c>
    </row>
    <row r="390" spans="1:45" ht="15.75" x14ac:dyDescent="0.2">
      <c r="A390" s="124" t="s">
        <v>938</v>
      </c>
      <c r="B390" s="7" t="s">
        <v>939</v>
      </c>
      <c r="C390" s="9"/>
      <c r="D390" s="7"/>
      <c r="E390" s="135">
        <v>0</v>
      </c>
      <c r="F390" s="136"/>
      <c r="G390" s="136"/>
      <c r="H390" s="136"/>
      <c r="R390" s="233"/>
      <c r="S390">
        <v>0</v>
      </c>
      <c r="T390">
        <v>0</v>
      </c>
      <c r="U390">
        <v>0</v>
      </c>
      <c r="AE390" s="233"/>
      <c r="AF390" s="233"/>
      <c r="AH390">
        <v>0</v>
      </c>
      <c r="AI390">
        <v>0</v>
      </c>
      <c r="AJ390">
        <v>0</v>
      </c>
      <c r="AL390">
        <v>0</v>
      </c>
    </row>
    <row r="391" spans="1:45" s="220" customFormat="1" ht="15.75" x14ac:dyDescent="0.2">
      <c r="A391" s="231" t="s">
        <v>940</v>
      </c>
      <c r="B391" s="216" t="s">
        <v>941</v>
      </c>
      <c r="C391" s="216" t="s">
        <v>942</v>
      </c>
      <c r="D391" s="217" t="s">
        <v>576</v>
      </c>
      <c r="E391" s="218" t="s">
        <v>14</v>
      </c>
      <c r="F391" s="219"/>
      <c r="G391" s="136">
        <f t="shared" ref="G391:G454" si="12">SUM(M391:AA391)</f>
        <v>80100</v>
      </c>
      <c r="H391" s="136">
        <f t="shared" ref="H391:H454" si="13">SUM(AE391:AS391)</f>
        <v>62582</v>
      </c>
      <c r="M391" s="220">
        <v>0</v>
      </c>
      <c r="N391" s="220">
        <v>0</v>
      </c>
      <c r="O391" s="220">
        <v>0</v>
      </c>
      <c r="P391" s="220">
        <v>200</v>
      </c>
      <c r="Q391" s="220">
        <v>0</v>
      </c>
      <c r="R391" s="234">
        <v>5300</v>
      </c>
      <c r="S391" s="220">
        <v>9200</v>
      </c>
      <c r="T391" s="220">
        <v>9000</v>
      </c>
      <c r="U391" s="220">
        <v>41000</v>
      </c>
      <c r="V391" s="220">
        <v>15400</v>
      </c>
      <c r="W391" s="220">
        <v>0</v>
      </c>
      <c r="X391" s="220">
        <v>0</v>
      </c>
      <c r="Y391" s="220">
        <v>0</v>
      </c>
      <c r="Z391" s="220">
        <v>0</v>
      </c>
      <c r="AA391" s="220">
        <v>0</v>
      </c>
      <c r="AE391" s="234">
        <v>38287</v>
      </c>
      <c r="AF391" s="234">
        <v>0</v>
      </c>
      <c r="AG391" s="220">
        <v>0</v>
      </c>
      <c r="AH391" s="220">
        <v>10900</v>
      </c>
      <c r="AI391" s="220">
        <v>4700</v>
      </c>
      <c r="AJ391" s="220">
        <v>5745</v>
      </c>
      <c r="AK391" s="220">
        <v>0</v>
      </c>
      <c r="AL391" s="220">
        <v>0</v>
      </c>
      <c r="AM391" s="220">
        <v>0</v>
      </c>
      <c r="AN391" s="220">
        <v>0</v>
      </c>
      <c r="AO391" s="220">
        <v>0</v>
      </c>
      <c r="AP391" s="220">
        <v>0</v>
      </c>
      <c r="AQ391" s="220">
        <v>0</v>
      </c>
      <c r="AR391" s="220">
        <v>0</v>
      </c>
      <c r="AS391" s="220">
        <v>2950</v>
      </c>
    </row>
    <row r="392" spans="1:45" s="220" customFormat="1" ht="15.75" x14ac:dyDescent="0.2">
      <c r="A392" s="232" t="s">
        <v>943</v>
      </c>
      <c r="B392" s="221" t="s">
        <v>944</v>
      </c>
      <c r="C392" s="216" t="s">
        <v>942</v>
      </c>
      <c r="D392" s="217"/>
      <c r="E392" s="218" t="s">
        <v>14</v>
      </c>
      <c r="F392" s="219"/>
      <c r="G392" s="136">
        <f t="shared" si="12"/>
        <v>97200</v>
      </c>
      <c r="H392" s="136">
        <f t="shared" si="13"/>
        <v>73938</v>
      </c>
      <c r="M392" s="220">
        <v>0</v>
      </c>
      <c r="N392" s="220">
        <v>0</v>
      </c>
      <c r="O392" s="220">
        <v>0</v>
      </c>
      <c r="P392" s="220">
        <v>0</v>
      </c>
      <c r="Q392" s="220">
        <v>0</v>
      </c>
      <c r="R392" s="234">
        <v>12500</v>
      </c>
      <c r="S392" s="220">
        <v>14700</v>
      </c>
      <c r="T392" s="220">
        <v>17200</v>
      </c>
      <c r="U392" s="220">
        <v>29000</v>
      </c>
      <c r="V392" s="220">
        <v>23800</v>
      </c>
      <c r="W392" s="220">
        <v>0</v>
      </c>
      <c r="X392" s="220">
        <v>0</v>
      </c>
      <c r="Y392" s="220">
        <v>0</v>
      </c>
      <c r="Z392" s="220">
        <v>0</v>
      </c>
      <c r="AA392" s="220">
        <v>0</v>
      </c>
      <c r="AE392" s="234">
        <v>39078</v>
      </c>
      <c r="AF392" s="234">
        <v>0</v>
      </c>
      <c r="AG392" s="220">
        <v>0</v>
      </c>
      <c r="AH392" s="220">
        <v>8400</v>
      </c>
      <c r="AI392" s="220">
        <v>11860</v>
      </c>
      <c r="AJ392" s="220">
        <v>10500</v>
      </c>
      <c r="AK392" s="220">
        <v>0</v>
      </c>
      <c r="AL392" s="220">
        <v>0</v>
      </c>
      <c r="AM392" s="220">
        <v>0</v>
      </c>
      <c r="AN392" s="220">
        <v>0</v>
      </c>
      <c r="AO392" s="220">
        <v>0</v>
      </c>
      <c r="AP392" s="220">
        <v>0</v>
      </c>
      <c r="AQ392" s="220">
        <v>0</v>
      </c>
      <c r="AR392" s="220">
        <v>0</v>
      </c>
      <c r="AS392" s="220">
        <v>4100</v>
      </c>
    </row>
    <row r="393" spans="1:45" ht="15.75" x14ac:dyDescent="0.2">
      <c r="A393" s="124" t="s">
        <v>945</v>
      </c>
      <c r="B393" s="7" t="s">
        <v>946</v>
      </c>
      <c r="C393" s="9"/>
      <c r="D393" s="7"/>
      <c r="E393" s="135">
        <v>0</v>
      </c>
      <c r="F393" s="136"/>
      <c r="G393" s="136"/>
      <c r="H393" s="136"/>
      <c r="R393" s="233"/>
      <c r="S393">
        <v>0</v>
      </c>
      <c r="T393">
        <v>0</v>
      </c>
      <c r="U393">
        <v>0</v>
      </c>
      <c r="AE393" s="233"/>
      <c r="AF393" s="233"/>
      <c r="AH393">
        <v>0</v>
      </c>
      <c r="AI393">
        <v>0</v>
      </c>
      <c r="AJ393">
        <v>0</v>
      </c>
    </row>
    <row r="394" spans="1:45" ht="30" x14ac:dyDescent="0.2">
      <c r="A394" s="58" t="s">
        <v>947</v>
      </c>
      <c r="B394" s="9" t="s">
        <v>948</v>
      </c>
      <c r="C394" s="9" t="s">
        <v>17</v>
      </c>
      <c r="D394" s="7"/>
      <c r="E394" s="135" t="s">
        <v>14</v>
      </c>
      <c r="F394" s="136"/>
      <c r="G394" s="136">
        <f t="shared" si="12"/>
        <v>100</v>
      </c>
      <c r="H394" s="136">
        <f t="shared" si="13"/>
        <v>0</v>
      </c>
      <c r="M394">
        <v>50</v>
      </c>
      <c r="N394">
        <v>0</v>
      </c>
      <c r="O394">
        <v>0</v>
      </c>
      <c r="P394">
        <v>50</v>
      </c>
      <c r="Q394">
        <v>0</v>
      </c>
      <c r="R394" s="233"/>
      <c r="S394">
        <v>0</v>
      </c>
      <c r="T394">
        <v>0</v>
      </c>
      <c r="U394">
        <v>0</v>
      </c>
      <c r="W394">
        <v>0</v>
      </c>
      <c r="X394">
        <v>0</v>
      </c>
      <c r="Y394">
        <v>0</v>
      </c>
      <c r="Z394">
        <v>0</v>
      </c>
      <c r="AA394">
        <v>0</v>
      </c>
      <c r="AE394" s="233"/>
      <c r="AF394" s="233">
        <v>0</v>
      </c>
      <c r="AG394">
        <v>0</v>
      </c>
      <c r="AH394">
        <v>0</v>
      </c>
      <c r="AI394">
        <v>0</v>
      </c>
      <c r="AJ394">
        <v>0</v>
      </c>
      <c r="AK394">
        <v>0</v>
      </c>
      <c r="AL394">
        <v>0</v>
      </c>
      <c r="AM394">
        <v>0</v>
      </c>
      <c r="AN394">
        <v>0</v>
      </c>
      <c r="AO394">
        <v>0</v>
      </c>
      <c r="AP394">
        <v>0</v>
      </c>
      <c r="AQ394">
        <v>0</v>
      </c>
      <c r="AR394">
        <v>0</v>
      </c>
    </row>
    <row r="395" spans="1:45" ht="30" x14ac:dyDescent="0.2">
      <c r="A395" s="114" t="s">
        <v>949</v>
      </c>
      <c r="B395" s="24" t="s">
        <v>950</v>
      </c>
      <c r="C395" s="9" t="s">
        <v>17</v>
      </c>
      <c r="D395" s="7"/>
      <c r="E395" s="135" t="s">
        <v>14</v>
      </c>
      <c r="F395" s="136"/>
      <c r="G395" s="136">
        <f t="shared" si="12"/>
        <v>7300</v>
      </c>
      <c r="H395" s="136">
        <f t="shared" si="13"/>
        <v>3595</v>
      </c>
      <c r="M395">
        <v>600</v>
      </c>
      <c r="N395">
        <v>3000</v>
      </c>
      <c r="O395">
        <v>2500</v>
      </c>
      <c r="P395">
        <v>1000</v>
      </c>
      <c r="Q395">
        <v>200</v>
      </c>
      <c r="R395" s="233"/>
      <c r="S395">
        <v>0</v>
      </c>
      <c r="T395">
        <v>0</v>
      </c>
      <c r="U395">
        <v>0</v>
      </c>
      <c r="W395">
        <v>0</v>
      </c>
      <c r="X395">
        <v>0</v>
      </c>
      <c r="Y395">
        <v>0</v>
      </c>
      <c r="Z395">
        <v>0</v>
      </c>
      <c r="AA395">
        <v>0</v>
      </c>
      <c r="AE395" s="233"/>
      <c r="AF395" s="233">
        <v>0</v>
      </c>
      <c r="AG395">
        <v>0</v>
      </c>
      <c r="AH395">
        <v>0</v>
      </c>
      <c r="AI395">
        <v>0</v>
      </c>
      <c r="AJ395">
        <v>0</v>
      </c>
      <c r="AK395">
        <v>0</v>
      </c>
      <c r="AL395">
        <v>2685</v>
      </c>
      <c r="AM395">
        <v>0</v>
      </c>
      <c r="AN395">
        <v>610</v>
      </c>
      <c r="AO395">
        <v>0</v>
      </c>
      <c r="AP395">
        <v>0</v>
      </c>
      <c r="AQ395">
        <v>300</v>
      </c>
      <c r="AR395">
        <v>0</v>
      </c>
    </row>
    <row r="396" spans="1:45" ht="15.75" x14ac:dyDescent="0.2">
      <c r="A396" s="124" t="s">
        <v>951</v>
      </c>
      <c r="B396" s="7" t="s">
        <v>952</v>
      </c>
      <c r="C396" s="9"/>
      <c r="D396" s="7"/>
      <c r="E396" s="135">
        <v>0</v>
      </c>
      <c r="F396" s="136"/>
      <c r="G396" s="136"/>
      <c r="H396" s="136"/>
      <c r="R396" s="233"/>
      <c r="S396">
        <v>0</v>
      </c>
      <c r="T396">
        <v>0</v>
      </c>
      <c r="U396">
        <v>0</v>
      </c>
      <c r="AE396" s="233"/>
      <c r="AF396" s="233"/>
      <c r="AH396">
        <v>0</v>
      </c>
      <c r="AI396">
        <v>0</v>
      </c>
      <c r="AJ396">
        <v>0</v>
      </c>
      <c r="AL396">
        <v>0</v>
      </c>
    </row>
    <row r="397" spans="1:45" ht="30" x14ac:dyDescent="0.2">
      <c r="A397" s="58" t="s">
        <v>953</v>
      </c>
      <c r="B397" s="9" t="s">
        <v>954</v>
      </c>
      <c r="C397" s="9" t="s">
        <v>426</v>
      </c>
      <c r="D397" s="7"/>
      <c r="E397" s="135" t="s">
        <v>14</v>
      </c>
      <c r="F397" s="136"/>
      <c r="G397" s="136">
        <f t="shared" si="12"/>
        <v>5000</v>
      </c>
      <c r="H397" s="136">
        <f t="shared" si="13"/>
        <v>6000</v>
      </c>
      <c r="M397">
        <v>5000</v>
      </c>
      <c r="N397">
        <v>0</v>
      </c>
      <c r="P397">
        <v>0</v>
      </c>
      <c r="Q397">
        <v>0</v>
      </c>
      <c r="R397" s="233"/>
      <c r="S397">
        <v>0</v>
      </c>
      <c r="T397">
        <v>0</v>
      </c>
      <c r="U397">
        <v>0</v>
      </c>
      <c r="W397">
        <v>0</v>
      </c>
      <c r="X397">
        <v>0</v>
      </c>
      <c r="Y397">
        <v>0</v>
      </c>
      <c r="Z397">
        <v>0</v>
      </c>
      <c r="AA397">
        <v>0</v>
      </c>
      <c r="AE397" s="233"/>
      <c r="AF397" s="233">
        <v>0</v>
      </c>
      <c r="AG397">
        <v>0</v>
      </c>
      <c r="AH397">
        <v>0</v>
      </c>
      <c r="AI397">
        <v>0</v>
      </c>
      <c r="AJ397">
        <v>0</v>
      </c>
      <c r="AK397">
        <v>0</v>
      </c>
      <c r="AL397">
        <v>0</v>
      </c>
      <c r="AN397">
        <v>0</v>
      </c>
      <c r="AO397">
        <v>0</v>
      </c>
      <c r="AP397">
        <v>0</v>
      </c>
      <c r="AQ397">
        <v>6000</v>
      </c>
      <c r="AR397">
        <v>0</v>
      </c>
    </row>
    <row r="398" spans="1:45" s="195" customFormat="1" ht="30" x14ac:dyDescent="0.2">
      <c r="A398" s="190" t="s">
        <v>955</v>
      </c>
      <c r="B398" s="191" t="s">
        <v>956</v>
      </c>
      <c r="C398" s="191" t="s">
        <v>388</v>
      </c>
      <c r="D398" s="192" t="s">
        <v>957</v>
      </c>
      <c r="E398" s="193" t="s">
        <v>27</v>
      </c>
      <c r="F398" s="194"/>
      <c r="G398" s="136">
        <f t="shared" si="12"/>
        <v>14004</v>
      </c>
      <c r="H398" s="136">
        <f t="shared" si="13"/>
        <v>550</v>
      </c>
      <c r="M398" s="195">
        <v>0</v>
      </c>
      <c r="N398" s="195">
        <v>100</v>
      </c>
      <c r="O398" s="195">
        <v>1000</v>
      </c>
      <c r="P398" s="195">
        <v>100</v>
      </c>
      <c r="Q398" s="195">
        <v>50</v>
      </c>
      <c r="R398" s="235">
        <v>500</v>
      </c>
      <c r="S398" s="195">
        <v>1100</v>
      </c>
      <c r="T398" s="195">
        <v>3534</v>
      </c>
      <c r="U398" s="195">
        <v>2700</v>
      </c>
      <c r="V398" s="195">
        <v>4920</v>
      </c>
      <c r="W398" s="195">
        <v>0</v>
      </c>
      <c r="X398" s="195">
        <v>0</v>
      </c>
      <c r="Y398" s="195">
        <v>0</v>
      </c>
      <c r="Z398" s="195">
        <v>0</v>
      </c>
      <c r="AA398" s="195">
        <v>0</v>
      </c>
      <c r="AE398" s="235">
        <v>500</v>
      </c>
      <c r="AF398" s="235">
        <v>0</v>
      </c>
      <c r="AG398" s="195">
        <v>0</v>
      </c>
      <c r="AH398" s="195">
        <v>0</v>
      </c>
      <c r="AI398" s="195">
        <v>50</v>
      </c>
      <c r="AJ398" s="195">
        <v>0</v>
      </c>
      <c r="AK398" s="195">
        <v>0</v>
      </c>
      <c r="AL398" s="195">
        <v>0</v>
      </c>
      <c r="AM398" s="195">
        <v>0</v>
      </c>
      <c r="AN398" s="195">
        <v>0</v>
      </c>
      <c r="AO398" s="195">
        <v>0</v>
      </c>
      <c r="AP398" s="195">
        <v>0</v>
      </c>
      <c r="AQ398" s="195">
        <v>0</v>
      </c>
      <c r="AR398" s="195">
        <v>0</v>
      </c>
      <c r="AS398" s="195">
        <v>0</v>
      </c>
    </row>
    <row r="399" spans="1:45" ht="60" x14ac:dyDescent="0.2">
      <c r="A399" s="52" t="s">
        <v>958</v>
      </c>
      <c r="B399" s="35" t="s">
        <v>959</v>
      </c>
      <c r="C399" s="35" t="s">
        <v>426</v>
      </c>
      <c r="D399" s="35" t="s">
        <v>52</v>
      </c>
      <c r="E399" s="135" t="s">
        <v>14</v>
      </c>
      <c r="F399" s="136"/>
      <c r="G399" s="136">
        <f t="shared" si="12"/>
        <v>500</v>
      </c>
      <c r="H399" s="136">
        <f t="shared" si="13"/>
        <v>0</v>
      </c>
      <c r="M399">
        <v>500</v>
      </c>
      <c r="N399">
        <v>0</v>
      </c>
      <c r="O399">
        <v>0</v>
      </c>
      <c r="P399">
        <v>0</v>
      </c>
      <c r="Q399">
        <v>0</v>
      </c>
      <c r="R399" s="233"/>
      <c r="S399">
        <v>0</v>
      </c>
      <c r="T399">
        <v>0</v>
      </c>
      <c r="U399">
        <v>0</v>
      </c>
      <c r="W399">
        <v>0</v>
      </c>
      <c r="X399">
        <v>0</v>
      </c>
      <c r="Y399">
        <v>0</v>
      </c>
      <c r="Z399">
        <v>0</v>
      </c>
      <c r="AA399">
        <v>0</v>
      </c>
      <c r="AE399" s="233"/>
      <c r="AF399" s="233">
        <v>0</v>
      </c>
      <c r="AG399">
        <v>0</v>
      </c>
      <c r="AH399">
        <v>0</v>
      </c>
      <c r="AI399">
        <v>0</v>
      </c>
      <c r="AJ399">
        <v>0</v>
      </c>
      <c r="AK399">
        <v>0</v>
      </c>
      <c r="AL399">
        <v>0</v>
      </c>
      <c r="AM399">
        <v>0</v>
      </c>
      <c r="AN399">
        <v>0</v>
      </c>
      <c r="AO399">
        <v>0</v>
      </c>
      <c r="AP399">
        <v>0</v>
      </c>
      <c r="AQ399">
        <v>0</v>
      </c>
      <c r="AR399">
        <v>0</v>
      </c>
    </row>
    <row r="400" spans="1:45" ht="15.75" x14ac:dyDescent="0.2">
      <c r="A400" s="124" t="s">
        <v>960</v>
      </c>
      <c r="B400" s="7" t="s">
        <v>961</v>
      </c>
      <c r="C400" s="9"/>
      <c r="D400" s="7"/>
      <c r="E400" s="135">
        <v>0</v>
      </c>
      <c r="F400" s="136"/>
      <c r="G400" s="136"/>
      <c r="H400" s="136"/>
      <c r="R400" s="233"/>
      <c r="S400">
        <v>0</v>
      </c>
      <c r="T400">
        <v>0</v>
      </c>
      <c r="U400">
        <v>0</v>
      </c>
      <c r="AE400" s="233"/>
      <c r="AF400" s="233"/>
      <c r="AH400">
        <v>0</v>
      </c>
      <c r="AI400">
        <v>0</v>
      </c>
      <c r="AJ400">
        <v>0</v>
      </c>
      <c r="AL400">
        <v>0</v>
      </c>
    </row>
    <row r="401" spans="1:45" s="195" customFormat="1" ht="60" x14ac:dyDescent="0.2">
      <c r="A401" s="190" t="s">
        <v>962</v>
      </c>
      <c r="B401" s="191" t="s">
        <v>963</v>
      </c>
      <c r="C401" s="191" t="s">
        <v>17</v>
      </c>
      <c r="D401" s="192"/>
      <c r="E401" s="193" t="s">
        <v>14</v>
      </c>
      <c r="F401" s="194"/>
      <c r="G401" s="136">
        <f t="shared" si="12"/>
        <v>5600</v>
      </c>
      <c r="H401" s="136">
        <f t="shared" si="13"/>
        <v>20</v>
      </c>
      <c r="M401" s="195">
        <v>0</v>
      </c>
      <c r="N401" s="195">
        <v>5000</v>
      </c>
      <c r="O401" s="195">
        <v>0</v>
      </c>
      <c r="P401" s="195">
        <v>250</v>
      </c>
      <c r="Q401" s="195">
        <v>50</v>
      </c>
      <c r="R401" s="235">
        <v>0</v>
      </c>
      <c r="S401" s="195">
        <v>0</v>
      </c>
      <c r="T401" s="195">
        <v>0</v>
      </c>
      <c r="U401" s="195">
        <v>0</v>
      </c>
      <c r="V401" s="195">
        <v>300</v>
      </c>
      <c r="W401" s="195">
        <v>0</v>
      </c>
      <c r="X401" s="195">
        <v>0</v>
      </c>
      <c r="Y401" s="195">
        <v>0</v>
      </c>
      <c r="Z401" s="195">
        <v>0</v>
      </c>
      <c r="AA401" s="195">
        <v>0</v>
      </c>
      <c r="AE401" s="235">
        <v>20</v>
      </c>
      <c r="AF401" s="235">
        <v>0</v>
      </c>
      <c r="AG401" s="195">
        <v>0</v>
      </c>
      <c r="AH401" s="195">
        <v>0</v>
      </c>
      <c r="AI401" s="195">
        <v>0</v>
      </c>
      <c r="AJ401" s="195">
        <v>0</v>
      </c>
      <c r="AK401" s="195">
        <v>0</v>
      </c>
      <c r="AL401" s="195">
        <v>0</v>
      </c>
      <c r="AM401" s="195">
        <v>0</v>
      </c>
      <c r="AN401" s="195">
        <v>0</v>
      </c>
      <c r="AO401" s="195">
        <v>0</v>
      </c>
      <c r="AP401" s="195">
        <v>0</v>
      </c>
      <c r="AQ401" s="195">
        <v>0</v>
      </c>
      <c r="AR401" s="195">
        <v>0</v>
      </c>
      <c r="AS401" s="195">
        <v>0</v>
      </c>
    </row>
    <row r="402" spans="1:45" ht="75" x14ac:dyDescent="0.2">
      <c r="A402" s="58" t="s">
        <v>964</v>
      </c>
      <c r="B402" s="9" t="s">
        <v>965</v>
      </c>
      <c r="C402" s="9" t="s">
        <v>17</v>
      </c>
      <c r="D402" s="7"/>
      <c r="E402" s="135" t="s">
        <v>14</v>
      </c>
      <c r="F402" s="136"/>
      <c r="G402" s="136">
        <f t="shared" si="12"/>
        <v>5620</v>
      </c>
      <c r="H402" s="136">
        <f t="shared" si="13"/>
        <v>0</v>
      </c>
      <c r="M402">
        <v>100</v>
      </c>
      <c r="N402">
        <v>5000</v>
      </c>
      <c r="O402">
        <v>0</v>
      </c>
      <c r="P402">
        <v>500</v>
      </c>
      <c r="Q402">
        <v>20</v>
      </c>
      <c r="R402" s="233"/>
      <c r="S402">
        <v>0</v>
      </c>
      <c r="T402">
        <v>0</v>
      </c>
      <c r="U402">
        <v>0</v>
      </c>
      <c r="W402">
        <v>0</v>
      </c>
      <c r="X402">
        <v>0</v>
      </c>
      <c r="Y402">
        <v>0</v>
      </c>
      <c r="Z402">
        <v>0</v>
      </c>
      <c r="AA402">
        <v>0</v>
      </c>
      <c r="AE402" s="233"/>
      <c r="AF402" s="233">
        <v>0</v>
      </c>
      <c r="AG402">
        <v>0</v>
      </c>
      <c r="AH402">
        <v>0</v>
      </c>
      <c r="AI402">
        <v>0</v>
      </c>
      <c r="AJ402">
        <v>0</v>
      </c>
      <c r="AK402">
        <v>0</v>
      </c>
      <c r="AL402">
        <v>0</v>
      </c>
      <c r="AM402">
        <v>0</v>
      </c>
      <c r="AN402">
        <v>0</v>
      </c>
      <c r="AO402">
        <v>0</v>
      </c>
      <c r="AP402">
        <v>0</v>
      </c>
      <c r="AQ402">
        <v>0</v>
      </c>
      <c r="AR402">
        <v>0</v>
      </c>
    </row>
    <row r="403" spans="1:45" ht="15.75" x14ac:dyDescent="0.2">
      <c r="A403" s="124" t="s">
        <v>966</v>
      </c>
      <c r="B403" s="7" t="s">
        <v>967</v>
      </c>
      <c r="C403" s="9"/>
      <c r="D403" s="7"/>
      <c r="E403" s="135">
        <v>0</v>
      </c>
      <c r="F403" s="136"/>
      <c r="G403" s="136"/>
      <c r="H403" s="136"/>
      <c r="R403" s="233"/>
      <c r="S403">
        <v>0</v>
      </c>
      <c r="T403">
        <v>0</v>
      </c>
      <c r="U403">
        <v>0</v>
      </c>
      <c r="AE403" s="233"/>
      <c r="AF403" s="233"/>
      <c r="AH403">
        <v>0</v>
      </c>
      <c r="AI403">
        <v>0</v>
      </c>
      <c r="AJ403">
        <v>0</v>
      </c>
      <c r="AL403">
        <v>0</v>
      </c>
    </row>
    <row r="404" spans="1:45" s="220" customFormat="1" ht="60" x14ac:dyDescent="0.2">
      <c r="A404" s="215" t="s">
        <v>968</v>
      </c>
      <c r="B404" s="216" t="s">
        <v>969</v>
      </c>
      <c r="C404" s="216" t="s">
        <v>154</v>
      </c>
      <c r="D404" s="217" t="s">
        <v>970</v>
      </c>
      <c r="E404" s="218" t="s">
        <v>27</v>
      </c>
      <c r="F404" s="219"/>
      <c r="G404" s="136">
        <f t="shared" si="12"/>
        <v>757940</v>
      </c>
      <c r="H404" s="136">
        <f t="shared" si="13"/>
        <v>320875</v>
      </c>
      <c r="M404" s="220">
        <v>1000</v>
      </c>
      <c r="N404" s="220">
        <v>50000</v>
      </c>
      <c r="O404" s="220">
        <v>0</v>
      </c>
      <c r="P404" s="220">
        <v>15000</v>
      </c>
      <c r="Q404" s="220">
        <v>20000</v>
      </c>
      <c r="R404" s="234">
        <v>61800</v>
      </c>
      <c r="S404" s="220">
        <v>97540</v>
      </c>
      <c r="T404" s="220">
        <v>127700</v>
      </c>
      <c r="U404" s="220">
        <v>265000</v>
      </c>
      <c r="V404" s="220">
        <v>119900</v>
      </c>
      <c r="W404" s="220">
        <v>0</v>
      </c>
      <c r="X404" s="220">
        <v>0</v>
      </c>
      <c r="Y404" s="220">
        <v>0</v>
      </c>
      <c r="Z404" s="220">
        <v>0</v>
      </c>
      <c r="AA404" s="220">
        <v>0</v>
      </c>
      <c r="AE404" s="234">
        <v>22200</v>
      </c>
      <c r="AF404" s="234">
        <v>0</v>
      </c>
      <c r="AG404" s="220">
        <v>0</v>
      </c>
      <c r="AH404" s="220">
        <v>177000</v>
      </c>
      <c r="AI404" s="220">
        <v>12220</v>
      </c>
      <c r="AJ404" s="220">
        <v>48475</v>
      </c>
      <c r="AK404" s="220">
        <v>0</v>
      </c>
      <c r="AL404" s="220">
        <v>46440</v>
      </c>
      <c r="AM404" s="220">
        <v>0</v>
      </c>
      <c r="AN404" s="220">
        <v>11190</v>
      </c>
      <c r="AO404" s="220">
        <v>2750</v>
      </c>
      <c r="AP404" s="220">
        <v>0</v>
      </c>
      <c r="AQ404" s="220">
        <v>600</v>
      </c>
      <c r="AR404" s="220">
        <v>0</v>
      </c>
      <c r="AS404" s="220">
        <v>0</v>
      </c>
    </row>
    <row r="405" spans="1:45" ht="28.5" x14ac:dyDescent="0.2">
      <c r="A405" s="124" t="s">
        <v>971</v>
      </c>
      <c r="B405" s="7" t="s">
        <v>972</v>
      </c>
      <c r="C405" s="9"/>
      <c r="D405" s="7"/>
      <c r="E405" s="135">
        <v>0</v>
      </c>
      <c r="F405" s="136"/>
      <c r="G405" s="136"/>
      <c r="H405" s="136"/>
      <c r="R405" s="233"/>
      <c r="S405">
        <v>0</v>
      </c>
      <c r="T405">
        <v>0</v>
      </c>
      <c r="U405">
        <v>0</v>
      </c>
      <c r="AE405" s="233"/>
      <c r="AF405" s="233"/>
      <c r="AH405">
        <v>0</v>
      </c>
      <c r="AI405">
        <v>0</v>
      </c>
      <c r="AJ405">
        <v>0</v>
      </c>
      <c r="AL405">
        <v>0</v>
      </c>
    </row>
    <row r="406" spans="1:45" ht="285" x14ac:dyDescent="0.2">
      <c r="A406" s="124" t="s">
        <v>973</v>
      </c>
      <c r="B406" s="9" t="s">
        <v>974</v>
      </c>
      <c r="C406" s="9" t="s">
        <v>975</v>
      </c>
      <c r="D406" s="7" t="s">
        <v>976</v>
      </c>
      <c r="E406" s="135" t="s">
        <v>14</v>
      </c>
      <c r="F406" s="136"/>
      <c r="G406" s="136">
        <f t="shared" si="12"/>
        <v>0</v>
      </c>
      <c r="H406" s="136">
        <f t="shared" si="13"/>
        <v>0</v>
      </c>
      <c r="M406">
        <v>0</v>
      </c>
      <c r="N406">
        <v>0</v>
      </c>
      <c r="O406">
        <v>0</v>
      </c>
      <c r="P406">
        <v>0</v>
      </c>
      <c r="Q406">
        <v>0</v>
      </c>
      <c r="R406" s="233"/>
      <c r="S406">
        <v>0</v>
      </c>
      <c r="T406">
        <v>0</v>
      </c>
      <c r="U406">
        <v>0</v>
      </c>
      <c r="W406">
        <v>0</v>
      </c>
      <c r="X406">
        <v>0</v>
      </c>
      <c r="Y406">
        <v>0</v>
      </c>
      <c r="Z406">
        <v>0</v>
      </c>
      <c r="AA406">
        <v>0</v>
      </c>
      <c r="AE406" s="233"/>
      <c r="AF406" s="233">
        <v>0</v>
      </c>
      <c r="AG406">
        <v>0</v>
      </c>
      <c r="AH406">
        <v>0</v>
      </c>
      <c r="AI406">
        <v>0</v>
      </c>
      <c r="AJ406">
        <v>0</v>
      </c>
      <c r="AK406">
        <v>0</v>
      </c>
      <c r="AL406">
        <v>0</v>
      </c>
      <c r="AM406">
        <v>0</v>
      </c>
      <c r="AN406">
        <v>0</v>
      </c>
      <c r="AO406">
        <v>0</v>
      </c>
      <c r="AP406">
        <v>0</v>
      </c>
      <c r="AQ406">
        <v>0</v>
      </c>
      <c r="AR406">
        <v>0</v>
      </c>
    </row>
    <row r="407" spans="1:45" ht="396" x14ac:dyDescent="0.2">
      <c r="A407" s="124" t="s">
        <v>977</v>
      </c>
      <c r="B407" s="58" t="s">
        <v>978</v>
      </c>
      <c r="C407" s="9" t="s">
        <v>975</v>
      </c>
      <c r="D407" s="7" t="s">
        <v>979</v>
      </c>
      <c r="E407" s="135" t="s">
        <v>14</v>
      </c>
      <c r="F407" s="136"/>
      <c r="G407" s="136">
        <f t="shared" si="12"/>
        <v>0</v>
      </c>
      <c r="H407" s="136">
        <f t="shared" si="13"/>
        <v>0</v>
      </c>
      <c r="M407">
        <v>0</v>
      </c>
      <c r="N407">
        <v>0</v>
      </c>
      <c r="O407">
        <v>0</v>
      </c>
      <c r="P407">
        <v>0</v>
      </c>
      <c r="Q407">
        <v>0</v>
      </c>
      <c r="R407" s="233"/>
      <c r="S407">
        <v>0</v>
      </c>
      <c r="T407">
        <v>0</v>
      </c>
      <c r="U407">
        <v>0</v>
      </c>
      <c r="W407">
        <v>0</v>
      </c>
      <c r="X407">
        <v>0</v>
      </c>
      <c r="Y407">
        <v>0</v>
      </c>
      <c r="Z407">
        <v>0</v>
      </c>
      <c r="AA407">
        <v>0</v>
      </c>
      <c r="AE407" s="233"/>
      <c r="AF407" s="233">
        <v>0</v>
      </c>
      <c r="AG407">
        <v>0</v>
      </c>
      <c r="AH407">
        <v>0</v>
      </c>
      <c r="AI407">
        <v>0</v>
      </c>
      <c r="AJ407">
        <v>0</v>
      </c>
      <c r="AK407">
        <v>0</v>
      </c>
      <c r="AL407">
        <v>0</v>
      </c>
      <c r="AM407">
        <v>0</v>
      </c>
      <c r="AN407">
        <v>0</v>
      </c>
      <c r="AO407">
        <v>0</v>
      </c>
      <c r="AP407">
        <v>0</v>
      </c>
      <c r="AQ407">
        <v>0</v>
      </c>
      <c r="AR407">
        <v>0</v>
      </c>
    </row>
    <row r="408" spans="1:45" ht="409.5" x14ac:dyDescent="0.2">
      <c r="A408" s="124" t="s">
        <v>980</v>
      </c>
      <c r="B408" s="93" t="s">
        <v>981</v>
      </c>
      <c r="C408" s="9" t="s">
        <v>975</v>
      </c>
      <c r="D408" s="7" t="s">
        <v>982</v>
      </c>
      <c r="E408" s="135" t="s">
        <v>14</v>
      </c>
      <c r="F408" s="136"/>
      <c r="G408" s="136">
        <f t="shared" si="12"/>
        <v>0</v>
      </c>
      <c r="H408" s="136">
        <f t="shared" si="13"/>
        <v>0</v>
      </c>
      <c r="M408">
        <v>0</v>
      </c>
      <c r="N408">
        <v>0</v>
      </c>
      <c r="O408">
        <v>0</v>
      </c>
      <c r="P408">
        <v>0</v>
      </c>
      <c r="Q408">
        <v>0</v>
      </c>
      <c r="R408" s="233"/>
      <c r="S408">
        <v>0</v>
      </c>
      <c r="T408">
        <v>0</v>
      </c>
      <c r="U408">
        <v>0</v>
      </c>
      <c r="W408">
        <v>0</v>
      </c>
      <c r="X408">
        <v>0</v>
      </c>
      <c r="Y408">
        <v>0</v>
      </c>
      <c r="Z408">
        <v>0</v>
      </c>
      <c r="AA408">
        <v>0</v>
      </c>
      <c r="AE408" s="233"/>
      <c r="AF408" s="233">
        <v>0</v>
      </c>
      <c r="AG408">
        <v>0</v>
      </c>
      <c r="AH408">
        <v>0</v>
      </c>
      <c r="AI408">
        <v>0</v>
      </c>
      <c r="AJ408">
        <v>0</v>
      </c>
      <c r="AL408">
        <v>0</v>
      </c>
      <c r="AM408">
        <v>0</v>
      </c>
      <c r="AN408">
        <v>0</v>
      </c>
      <c r="AO408">
        <v>0</v>
      </c>
      <c r="AP408">
        <v>0</v>
      </c>
      <c r="AQ408">
        <v>0</v>
      </c>
      <c r="AR408">
        <v>0</v>
      </c>
    </row>
    <row r="409" spans="1:45" ht="191.25" x14ac:dyDescent="0.2">
      <c r="A409" s="124" t="s">
        <v>983</v>
      </c>
      <c r="B409" s="58" t="s">
        <v>984</v>
      </c>
      <c r="C409" s="9" t="s">
        <v>975</v>
      </c>
      <c r="D409" s="7"/>
      <c r="E409" s="135" t="s">
        <v>14</v>
      </c>
      <c r="F409" s="136"/>
      <c r="G409" s="136">
        <f t="shared" si="12"/>
        <v>0</v>
      </c>
      <c r="H409" s="136">
        <f t="shared" si="13"/>
        <v>0</v>
      </c>
      <c r="M409">
        <v>0</v>
      </c>
      <c r="N409">
        <v>0</v>
      </c>
      <c r="O409">
        <v>0</v>
      </c>
      <c r="P409">
        <v>0</v>
      </c>
      <c r="Q409">
        <v>0</v>
      </c>
      <c r="R409" s="233"/>
      <c r="S409">
        <v>0</v>
      </c>
      <c r="T409">
        <v>0</v>
      </c>
      <c r="U409">
        <v>0</v>
      </c>
      <c r="W409">
        <v>0</v>
      </c>
      <c r="X409">
        <v>0</v>
      </c>
      <c r="Y409">
        <v>0</v>
      </c>
      <c r="Z409">
        <v>0</v>
      </c>
      <c r="AA409">
        <v>0</v>
      </c>
      <c r="AE409" s="233"/>
      <c r="AF409" s="233">
        <v>0</v>
      </c>
      <c r="AG409">
        <v>0</v>
      </c>
      <c r="AH409">
        <v>0</v>
      </c>
      <c r="AI409">
        <v>0</v>
      </c>
      <c r="AJ409">
        <v>0</v>
      </c>
      <c r="AK409">
        <v>0</v>
      </c>
      <c r="AL409">
        <v>0</v>
      </c>
      <c r="AM409">
        <v>0</v>
      </c>
      <c r="AN409">
        <v>0</v>
      </c>
      <c r="AO409">
        <v>0</v>
      </c>
      <c r="AP409">
        <v>0</v>
      </c>
      <c r="AQ409">
        <v>0</v>
      </c>
      <c r="AR409">
        <v>0</v>
      </c>
    </row>
    <row r="410" spans="1:45" ht="235.5" x14ac:dyDescent="0.2">
      <c r="A410" s="124" t="s">
        <v>985</v>
      </c>
      <c r="B410" s="58" t="s">
        <v>986</v>
      </c>
      <c r="C410" s="9" t="s">
        <v>975</v>
      </c>
      <c r="D410" s="7"/>
      <c r="E410" s="135" t="s">
        <v>14</v>
      </c>
      <c r="F410" s="136"/>
      <c r="G410" s="136">
        <f t="shared" si="12"/>
        <v>0</v>
      </c>
      <c r="H410" s="136">
        <f t="shared" si="13"/>
        <v>0</v>
      </c>
      <c r="M410">
        <v>0</v>
      </c>
      <c r="N410">
        <v>0</v>
      </c>
      <c r="O410">
        <v>0</v>
      </c>
      <c r="P410">
        <v>0</v>
      </c>
      <c r="Q410">
        <v>0</v>
      </c>
      <c r="R410" s="233"/>
      <c r="S410">
        <v>0</v>
      </c>
      <c r="T410">
        <v>0</v>
      </c>
      <c r="U410">
        <v>0</v>
      </c>
      <c r="W410">
        <v>0</v>
      </c>
      <c r="X410">
        <v>0</v>
      </c>
      <c r="Y410">
        <v>0</v>
      </c>
      <c r="Z410">
        <v>0</v>
      </c>
      <c r="AA410">
        <v>0</v>
      </c>
      <c r="AE410" s="233"/>
      <c r="AF410" s="233">
        <v>0</v>
      </c>
      <c r="AG410">
        <v>0</v>
      </c>
      <c r="AH410">
        <v>0</v>
      </c>
      <c r="AI410">
        <v>0</v>
      </c>
      <c r="AJ410">
        <v>0</v>
      </c>
      <c r="AK410">
        <v>0</v>
      </c>
      <c r="AL410">
        <v>0</v>
      </c>
      <c r="AM410">
        <v>0</v>
      </c>
      <c r="AN410">
        <v>0</v>
      </c>
      <c r="AO410">
        <v>0</v>
      </c>
      <c r="AP410">
        <v>0</v>
      </c>
      <c r="AQ410">
        <v>0</v>
      </c>
      <c r="AR410">
        <v>0</v>
      </c>
    </row>
    <row r="411" spans="1:45" ht="28.5" x14ac:dyDescent="0.2">
      <c r="A411" s="124" t="s">
        <v>987</v>
      </c>
      <c r="B411" s="7" t="s">
        <v>988</v>
      </c>
      <c r="C411" s="9"/>
      <c r="D411" s="7"/>
      <c r="E411" s="135">
        <v>0</v>
      </c>
      <c r="F411" s="136"/>
      <c r="G411" s="136"/>
      <c r="H411" s="136"/>
      <c r="O411">
        <v>0</v>
      </c>
      <c r="R411" s="233"/>
      <c r="S411">
        <v>0</v>
      </c>
      <c r="T411">
        <v>0</v>
      </c>
      <c r="U411">
        <v>0</v>
      </c>
      <c r="AE411" s="233"/>
      <c r="AF411" s="233"/>
      <c r="AH411">
        <v>0</v>
      </c>
      <c r="AI411">
        <v>0</v>
      </c>
      <c r="AJ411">
        <v>0</v>
      </c>
      <c r="AM411">
        <v>0</v>
      </c>
    </row>
    <row r="412" spans="1:45" ht="15.75" x14ac:dyDescent="0.2">
      <c r="A412" s="124" t="s">
        <v>989</v>
      </c>
      <c r="B412" s="7" t="s">
        <v>990</v>
      </c>
      <c r="C412" s="9"/>
      <c r="D412" s="7"/>
      <c r="E412" s="135">
        <v>0</v>
      </c>
      <c r="F412" s="136"/>
      <c r="G412" s="136"/>
      <c r="H412" s="136"/>
      <c r="R412" s="233"/>
      <c r="S412">
        <v>0</v>
      </c>
      <c r="T412">
        <v>0</v>
      </c>
      <c r="U412">
        <v>0</v>
      </c>
      <c r="AE412" s="233"/>
      <c r="AF412" s="233"/>
      <c r="AH412">
        <v>0</v>
      </c>
      <c r="AI412">
        <v>0</v>
      </c>
      <c r="AJ412">
        <v>0</v>
      </c>
    </row>
    <row r="413" spans="1:45" ht="60" x14ac:dyDescent="0.2">
      <c r="A413" s="58" t="s">
        <v>991</v>
      </c>
      <c r="B413" s="9" t="s">
        <v>992</v>
      </c>
      <c r="C413" s="9" t="s">
        <v>43</v>
      </c>
      <c r="D413" s="7"/>
      <c r="E413" s="135" t="s">
        <v>14</v>
      </c>
      <c r="F413" s="136"/>
      <c r="G413" s="136">
        <f t="shared" si="12"/>
        <v>10500</v>
      </c>
      <c r="H413" s="136">
        <f t="shared" si="13"/>
        <v>7240</v>
      </c>
      <c r="M413">
        <v>3000</v>
      </c>
      <c r="N413">
        <v>5000</v>
      </c>
      <c r="O413">
        <v>0</v>
      </c>
      <c r="P413">
        <v>1000</v>
      </c>
      <c r="Q413">
        <v>1500</v>
      </c>
      <c r="R413" s="233"/>
      <c r="S413">
        <v>0</v>
      </c>
      <c r="T413">
        <v>0</v>
      </c>
      <c r="U413">
        <v>0</v>
      </c>
      <c r="W413">
        <v>0</v>
      </c>
      <c r="X413">
        <v>0</v>
      </c>
      <c r="Y413">
        <v>0</v>
      </c>
      <c r="Z413">
        <v>0</v>
      </c>
      <c r="AA413">
        <v>0</v>
      </c>
      <c r="AE413" s="233"/>
      <c r="AF413" s="233">
        <v>0</v>
      </c>
      <c r="AG413">
        <v>0</v>
      </c>
      <c r="AH413">
        <v>0</v>
      </c>
      <c r="AI413">
        <v>0</v>
      </c>
      <c r="AJ413">
        <v>0</v>
      </c>
      <c r="AK413">
        <v>0</v>
      </c>
      <c r="AL413">
        <v>4860</v>
      </c>
      <c r="AM413">
        <v>0</v>
      </c>
      <c r="AN413">
        <v>880</v>
      </c>
      <c r="AO413">
        <v>1500</v>
      </c>
      <c r="AP413">
        <v>0</v>
      </c>
      <c r="AQ413">
        <v>0</v>
      </c>
      <c r="AR413">
        <v>0</v>
      </c>
    </row>
    <row r="414" spans="1:45" ht="15.75" x14ac:dyDescent="0.2">
      <c r="A414" s="124" t="s">
        <v>993</v>
      </c>
      <c r="B414" s="7" t="s">
        <v>994</v>
      </c>
      <c r="C414" s="9"/>
      <c r="D414" s="7"/>
      <c r="E414" s="135">
        <v>0</v>
      </c>
      <c r="F414" s="136"/>
      <c r="G414" s="136"/>
      <c r="H414" s="136"/>
      <c r="R414" s="233"/>
      <c r="S414">
        <v>0</v>
      </c>
      <c r="T414">
        <v>0</v>
      </c>
      <c r="U414">
        <v>0</v>
      </c>
      <c r="AE414" s="233"/>
      <c r="AF414" s="233"/>
      <c r="AH414">
        <v>0</v>
      </c>
      <c r="AI414">
        <v>0</v>
      </c>
      <c r="AJ414">
        <v>0</v>
      </c>
    </row>
    <row r="415" spans="1:45" ht="195" x14ac:dyDescent="0.2">
      <c r="A415" s="58" t="s">
        <v>995</v>
      </c>
      <c r="B415" s="9" t="s">
        <v>996</v>
      </c>
      <c r="C415" s="9" t="s">
        <v>17</v>
      </c>
      <c r="D415" s="7" t="s">
        <v>997</v>
      </c>
      <c r="E415" s="135" t="s">
        <v>14</v>
      </c>
      <c r="F415" s="136"/>
      <c r="G415" s="136">
        <f t="shared" si="12"/>
        <v>30900</v>
      </c>
      <c r="H415" s="136">
        <f t="shared" si="13"/>
        <v>19232</v>
      </c>
      <c r="M415">
        <v>24000</v>
      </c>
      <c r="N415">
        <v>300</v>
      </c>
      <c r="O415">
        <v>0</v>
      </c>
      <c r="P415">
        <v>6000</v>
      </c>
      <c r="Q415">
        <v>600</v>
      </c>
      <c r="R415" s="233"/>
      <c r="S415">
        <v>0</v>
      </c>
      <c r="T415">
        <v>0</v>
      </c>
      <c r="U415">
        <v>0</v>
      </c>
      <c r="W415">
        <v>0</v>
      </c>
      <c r="X415">
        <v>0</v>
      </c>
      <c r="Y415">
        <v>0</v>
      </c>
      <c r="Z415">
        <v>0</v>
      </c>
      <c r="AA415">
        <v>0</v>
      </c>
      <c r="AE415" s="233"/>
      <c r="AF415" s="233">
        <v>0</v>
      </c>
      <c r="AG415">
        <v>0</v>
      </c>
      <c r="AH415">
        <v>0</v>
      </c>
      <c r="AI415">
        <v>0</v>
      </c>
      <c r="AJ415">
        <v>0</v>
      </c>
      <c r="AK415">
        <v>0</v>
      </c>
      <c r="AL415">
        <v>256</v>
      </c>
      <c r="AM415">
        <v>0</v>
      </c>
      <c r="AN415">
        <v>2428</v>
      </c>
      <c r="AO415">
        <v>788</v>
      </c>
      <c r="AP415">
        <v>0</v>
      </c>
      <c r="AQ415">
        <v>15760</v>
      </c>
      <c r="AR415">
        <v>0</v>
      </c>
    </row>
    <row r="416" spans="1:45" ht="15.75" x14ac:dyDescent="0.2">
      <c r="A416" s="124" t="s">
        <v>998</v>
      </c>
      <c r="B416" s="7" t="s">
        <v>999</v>
      </c>
      <c r="C416" s="9"/>
      <c r="D416" s="7"/>
      <c r="E416" s="135">
        <v>0</v>
      </c>
      <c r="F416" s="136"/>
      <c r="G416" s="136"/>
      <c r="H416" s="136"/>
      <c r="R416" s="233"/>
      <c r="S416">
        <v>0</v>
      </c>
      <c r="T416">
        <v>0</v>
      </c>
      <c r="U416">
        <v>0</v>
      </c>
      <c r="AE416" s="233"/>
      <c r="AF416" s="233"/>
      <c r="AH416">
        <v>0</v>
      </c>
      <c r="AI416">
        <v>0</v>
      </c>
      <c r="AJ416">
        <v>0</v>
      </c>
    </row>
    <row r="417" spans="1:45" s="195" customFormat="1" ht="45" x14ac:dyDescent="0.2">
      <c r="A417" s="190" t="s">
        <v>1000</v>
      </c>
      <c r="B417" s="191" t="s">
        <v>1001</v>
      </c>
      <c r="C417" s="191" t="s">
        <v>26</v>
      </c>
      <c r="D417" s="192" t="s">
        <v>1002</v>
      </c>
      <c r="E417" s="193" t="s">
        <v>27</v>
      </c>
      <c r="F417" s="194"/>
      <c r="G417" s="136">
        <f t="shared" si="12"/>
        <v>17250</v>
      </c>
      <c r="H417" s="136">
        <f t="shared" si="13"/>
        <v>2210</v>
      </c>
      <c r="M417" s="195">
        <v>1000</v>
      </c>
      <c r="N417" s="195">
        <v>0</v>
      </c>
      <c r="O417" s="195">
        <v>0</v>
      </c>
      <c r="P417" s="195">
        <v>100</v>
      </c>
      <c r="Q417" s="195">
        <v>200</v>
      </c>
      <c r="R417" s="235">
        <v>2500</v>
      </c>
      <c r="S417" s="195">
        <v>0</v>
      </c>
      <c r="T417" s="195">
        <v>0</v>
      </c>
      <c r="U417" s="195">
        <v>0</v>
      </c>
      <c r="V417" s="195">
        <v>11950</v>
      </c>
      <c r="W417" s="195">
        <v>0</v>
      </c>
      <c r="X417" s="195">
        <v>1500</v>
      </c>
      <c r="Y417" s="195">
        <v>0</v>
      </c>
      <c r="Z417" s="195">
        <v>0</v>
      </c>
      <c r="AA417" s="195">
        <v>0</v>
      </c>
      <c r="AE417" s="235">
        <v>100</v>
      </c>
      <c r="AF417" s="235">
        <v>0</v>
      </c>
      <c r="AG417" s="195">
        <v>1810</v>
      </c>
      <c r="AH417" s="195">
        <v>0</v>
      </c>
      <c r="AI417" s="195">
        <v>0</v>
      </c>
      <c r="AJ417" s="195">
        <v>0</v>
      </c>
      <c r="AK417" s="195">
        <v>0</v>
      </c>
      <c r="AL417" s="195">
        <v>0</v>
      </c>
      <c r="AM417" s="195">
        <v>0</v>
      </c>
      <c r="AN417" s="195">
        <v>0</v>
      </c>
      <c r="AO417" s="195">
        <v>0</v>
      </c>
      <c r="AP417" s="195">
        <v>0</v>
      </c>
      <c r="AQ417" s="195">
        <v>0</v>
      </c>
      <c r="AR417" s="195">
        <v>0</v>
      </c>
      <c r="AS417" s="195">
        <v>300</v>
      </c>
    </row>
    <row r="418" spans="1:45" ht="30" x14ac:dyDescent="0.2">
      <c r="A418" s="58" t="s">
        <v>1003</v>
      </c>
      <c r="B418" s="9" t="s">
        <v>1004</v>
      </c>
      <c r="C418" s="9" t="s">
        <v>1005</v>
      </c>
      <c r="D418" s="7" t="s">
        <v>1006</v>
      </c>
      <c r="E418" s="135" t="s">
        <v>27</v>
      </c>
      <c r="F418" s="136"/>
      <c r="G418" s="136">
        <f t="shared" si="12"/>
        <v>110</v>
      </c>
      <c r="H418" s="136">
        <f t="shared" si="13"/>
        <v>0</v>
      </c>
      <c r="M418">
        <v>0</v>
      </c>
      <c r="N418">
        <v>100</v>
      </c>
      <c r="O418">
        <v>0</v>
      </c>
      <c r="P418">
        <v>10</v>
      </c>
      <c r="Q418">
        <v>0</v>
      </c>
      <c r="R418" s="233"/>
      <c r="S418">
        <v>0</v>
      </c>
      <c r="T418">
        <v>0</v>
      </c>
      <c r="U418">
        <v>0</v>
      </c>
      <c r="W418">
        <v>0</v>
      </c>
      <c r="X418">
        <v>0</v>
      </c>
      <c r="Y418">
        <v>0</v>
      </c>
      <c r="Z418">
        <v>0</v>
      </c>
      <c r="AA418">
        <v>0</v>
      </c>
      <c r="AE418" s="233"/>
      <c r="AF418" s="233">
        <v>0</v>
      </c>
      <c r="AG418">
        <v>0</v>
      </c>
      <c r="AH418">
        <v>0</v>
      </c>
      <c r="AI418">
        <v>0</v>
      </c>
      <c r="AJ418">
        <v>0</v>
      </c>
      <c r="AK418">
        <v>0</v>
      </c>
      <c r="AL418">
        <v>0</v>
      </c>
      <c r="AM418">
        <v>0</v>
      </c>
      <c r="AN418">
        <v>0</v>
      </c>
      <c r="AO418">
        <v>0</v>
      </c>
      <c r="AP418">
        <v>0</v>
      </c>
      <c r="AQ418">
        <v>0</v>
      </c>
      <c r="AR418">
        <v>0</v>
      </c>
    </row>
    <row r="419" spans="1:45" ht="15.75" x14ac:dyDescent="0.2">
      <c r="A419" s="124" t="s">
        <v>1007</v>
      </c>
      <c r="B419" s="7" t="s">
        <v>1008</v>
      </c>
      <c r="C419" s="9"/>
      <c r="D419" s="7"/>
      <c r="E419" s="135">
        <v>0</v>
      </c>
      <c r="F419" s="136"/>
      <c r="G419" s="136"/>
      <c r="H419" s="136"/>
      <c r="R419" s="233"/>
      <c r="S419">
        <v>0</v>
      </c>
      <c r="T419">
        <v>0</v>
      </c>
      <c r="U419">
        <v>0</v>
      </c>
      <c r="AE419" s="233"/>
      <c r="AF419" s="233"/>
      <c r="AH419">
        <v>0</v>
      </c>
      <c r="AI419">
        <v>0</v>
      </c>
      <c r="AJ419">
        <v>0</v>
      </c>
    </row>
    <row r="420" spans="1:45" s="195" customFormat="1" ht="165" x14ac:dyDescent="0.2">
      <c r="A420" s="191" t="s">
        <v>1009</v>
      </c>
      <c r="B420" s="191" t="s">
        <v>1010</v>
      </c>
      <c r="C420" s="191" t="s">
        <v>17</v>
      </c>
      <c r="D420" s="198" t="s">
        <v>1011</v>
      </c>
      <c r="E420" s="193" t="s">
        <v>27</v>
      </c>
      <c r="F420" s="194"/>
      <c r="G420" s="136">
        <f t="shared" si="12"/>
        <v>850</v>
      </c>
      <c r="H420" s="136">
        <f t="shared" si="13"/>
        <v>735</v>
      </c>
      <c r="M420" s="195">
        <v>250</v>
      </c>
      <c r="N420" s="195">
        <v>300</v>
      </c>
      <c r="O420" s="195">
        <v>0</v>
      </c>
      <c r="P420" s="195">
        <v>100</v>
      </c>
      <c r="Q420" s="195">
        <v>200</v>
      </c>
      <c r="R420" s="235">
        <v>0</v>
      </c>
      <c r="S420" s="195">
        <v>0</v>
      </c>
      <c r="T420" s="195">
        <v>0</v>
      </c>
      <c r="U420" s="195">
        <v>0</v>
      </c>
      <c r="V420" s="195">
        <v>0</v>
      </c>
      <c r="W420" s="195">
        <v>0</v>
      </c>
      <c r="X420" s="195">
        <v>0</v>
      </c>
      <c r="Y420" s="195">
        <v>0</v>
      </c>
      <c r="Z420" s="195">
        <v>0</v>
      </c>
      <c r="AA420" s="195">
        <v>0</v>
      </c>
      <c r="AE420" s="235">
        <v>0</v>
      </c>
      <c r="AF420" s="235">
        <v>0</v>
      </c>
      <c r="AG420" s="195">
        <v>0</v>
      </c>
      <c r="AH420" s="195">
        <v>0</v>
      </c>
      <c r="AI420" s="195">
        <v>0</v>
      </c>
      <c r="AJ420" s="195">
        <v>0</v>
      </c>
      <c r="AK420" s="195">
        <v>0</v>
      </c>
      <c r="AL420" s="195">
        <v>220</v>
      </c>
      <c r="AM420" s="195">
        <v>0</v>
      </c>
      <c r="AN420" s="195">
        <v>75</v>
      </c>
      <c r="AO420" s="195">
        <v>260</v>
      </c>
      <c r="AP420" s="195">
        <v>0</v>
      </c>
      <c r="AQ420" s="195">
        <v>180</v>
      </c>
      <c r="AR420" s="195">
        <v>0</v>
      </c>
      <c r="AS420" s="195">
        <v>0</v>
      </c>
    </row>
    <row r="421" spans="1:45" ht="30" x14ac:dyDescent="0.2">
      <c r="A421" s="114" t="s">
        <v>1012</v>
      </c>
      <c r="B421" s="9" t="s">
        <v>1013</v>
      </c>
      <c r="C421" s="11" t="s">
        <v>17</v>
      </c>
      <c r="D421" s="7" t="s">
        <v>1014</v>
      </c>
      <c r="E421" s="135" t="s">
        <v>14</v>
      </c>
      <c r="F421" s="136"/>
      <c r="G421" s="136">
        <f t="shared" si="12"/>
        <v>10</v>
      </c>
      <c r="H421" s="136">
        <f t="shared" si="13"/>
        <v>0</v>
      </c>
      <c r="M421">
        <v>0</v>
      </c>
      <c r="N421">
        <v>0</v>
      </c>
      <c r="O421">
        <v>0</v>
      </c>
      <c r="P421">
        <v>10</v>
      </c>
      <c r="Q421">
        <v>0</v>
      </c>
      <c r="R421" s="233"/>
      <c r="S421">
        <v>0</v>
      </c>
      <c r="T421">
        <v>0</v>
      </c>
      <c r="U421">
        <v>0</v>
      </c>
      <c r="W421">
        <v>0</v>
      </c>
      <c r="X421">
        <v>0</v>
      </c>
      <c r="Y421">
        <v>0</v>
      </c>
      <c r="Z421">
        <v>0</v>
      </c>
      <c r="AA421">
        <v>0</v>
      </c>
      <c r="AE421" s="233"/>
      <c r="AF421" s="233">
        <v>0</v>
      </c>
      <c r="AG421">
        <v>0</v>
      </c>
      <c r="AH421">
        <v>0</v>
      </c>
      <c r="AI421">
        <v>0</v>
      </c>
      <c r="AJ421">
        <v>0</v>
      </c>
      <c r="AK421">
        <v>0</v>
      </c>
      <c r="AL421">
        <v>0</v>
      </c>
      <c r="AM421">
        <v>0</v>
      </c>
      <c r="AN421">
        <v>0</v>
      </c>
      <c r="AO421">
        <v>0</v>
      </c>
      <c r="AP421">
        <v>0</v>
      </c>
      <c r="AQ421">
        <v>0</v>
      </c>
      <c r="AR421">
        <v>0</v>
      </c>
    </row>
    <row r="422" spans="1:45" ht="15.75" x14ac:dyDescent="0.2">
      <c r="A422" s="34" t="s">
        <v>1015</v>
      </c>
      <c r="B422" s="35" t="s">
        <v>1016</v>
      </c>
      <c r="C422" s="34"/>
      <c r="D422" s="35"/>
      <c r="E422" s="135">
        <v>0</v>
      </c>
      <c r="F422" s="136"/>
      <c r="G422" s="136">
        <f t="shared" si="12"/>
        <v>0</v>
      </c>
      <c r="H422" s="136">
        <f t="shared" si="13"/>
        <v>0</v>
      </c>
      <c r="O422">
        <v>0</v>
      </c>
      <c r="Q422" t="s">
        <v>6</v>
      </c>
      <c r="R422" s="233"/>
      <c r="S422">
        <v>0</v>
      </c>
      <c r="T422">
        <v>0</v>
      </c>
      <c r="U422">
        <v>0</v>
      </c>
      <c r="X422">
        <v>0</v>
      </c>
      <c r="Z422">
        <v>0</v>
      </c>
      <c r="AE422" s="233"/>
      <c r="AF422" s="233"/>
      <c r="AG422">
        <v>0</v>
      </c>
      <c r="AH422">
        <v>0</v>
      </c>
      <c r="AI422">
        <v>0</v>
      </c>
      <c r="AJ422">
        <v>0</v>
      </c>
      <c r="AL422">
        <v>0</v>
      </c>
      <c r="AM422">
        <v>0</v>
      </c>
      <c r="AO422" t="s">
        <v>6</v>
      </c>
      <c r="AP422">
        <v>0</v>
      </c>
    </row>
    <row r="423" spans="1:45" s="220" customFormat="1" ht="30" x14ac:dyDescent="0.2">
      <c r="A423" s="231" t="s">
        <v>1017</v>
      </c>
      <c r="B423" s="216" t="s">
        <v>1018</v>
      </c>
      <c r="C423" s="216" t="s">
        <v>125</v>
      </c>
      <c r="D423" s="217" t="s">
        <v>232</v>
      </c>
      <c r="E423" s="218" t="s">
        <v>27</v>
      </c>
      <c r="F423" s="219"/>
      <c r="G423" s="136">
        <f t="shared" si="12"/>
        <v>828600</v>
      </c>
      <c r="H423" s="136">
        <f t="shared" si="13"/>
        <v>413788</v>
      </c>
      <c r="M423" s="220">
        <v>130000</v>
      </c>
      <c r="N423" s="220">
        <v>45000</v>
      </c>
      <c r="O423" s="220">
        <v>50000</v>
      </c>
      <c r="P423" s="220">
        <v>80000</v>
      </c>
      <c r="Q423" s="220">
        <v>50000</v>
      </c>
      <c r="R423" s="234">
        <v>36500</v>
      </c>
      <c r="S423" s="220">
        <v>74000</v>
      </c>
      <c r="T423" s="220">
        <v>93000</v>
      </c>
      <c r="U423" s="220">
        <v>178500</v>
      </c>
      <c r="V423" s="220">
        <v>46400</v>
      </c>
      <c r="W423" s="220">
        <v>15000</v>
      </c>
      <c r="X423" s="220">
        <v>0</v>
      </c>
      <c r="Y423" s="220">
        <v>200</v>
      </c>
      <c r="Z423" s="220">
        <v>30000</v>
      </c>
      <c r="AA423" s="220">
        <v>0</v>
      </c>
      <c r="AE423" s="234">
        <v>9500</v>
      </c>
      <c r="AF423" s="234">
        <v>12500</v>
      </c>
      <c r="AG423" s="220">
        <v>0</v>
      </c>
      <c r="AH423" s="220">
        <v>41250</v>
      </c>
      <c r="AI423" s="220">
        <v>13668</v>
      </c>
      <c r="AJ423" s="220">
        <v>30191</v>
      </c>
      <c r="AK423" s="220">
        <v>173</v>
      </c>
      <c r="AL423" s="220">
        <v>40820</v>
      </c>
      <c r="AM423" s="220">
        <v>23180</v>
      </c>
      <c r="AN423" s="220">
        <v>59700</v>
      </c>
      <c r="AO423" s="220">
        <v>9506</v>
      </c>
      <c r="AP423" s="220">
        <v>5000</v>
      </c>
      <c r="AQ423" s="220">
        <v>51300</v>
      </c>
      <c r="AR423" s="220">
        <v>0</v>
      </c>
      <c r="AS423" s="220">
        <v>117000</v>
      </c>
    </row>
    <row r="424" spans="1:45" ht="75" x14ac:dyDescent="0.2">
      <c r="A424" s="124" t="s">
        <v>1019</v>
      </c>
      <c r="B424" s="7" t="s">
        <v>1020</v>
      </c>
      <c r="C424" s="9"/>
      <c r="D424" s="9" t="s">
        <v>1021</v>
      </c>
      <c r="E424" s="135">
        <v>0</v>
      </c>
      <c r="F424" s="136"/>
      <c r="G424" s="136"/>
      <c r="H424" s="136"/>
      <c r="R424" s="233"/>
      <c r="S424">
        <v>0</v>
      </c>
      <c r="T424">
        <v>0</v>
      </c>
      <c r="U424">
        <v>0</v>
      </c>
      <c r="X424">
        <v>0</v>
      </c>
      <c r="AE424" s="233"/>
      <c r="AF424" s="233"/>
      <c r="AG424">
        <v>0</v>
      </c>
      <c r="AH424">
        <v>0</v>
      </c>
      <c r="AI424">
        <v>0</v>
      </c>
      <c r="AJ424">
        <v>0</v>
      </c>
    </row>
    <row r="425" spans="1:45" ht="29.25" x14ac:dyDescent="0.2">
      <c r="A425" s="58" t="s">
        <v>1022</v>
      </c>
      <c r="B425" s="94" t="s">
        <v>1023</v>
      </c>
      <c r="C425" s="9" t="s">
        <v>132</v>
      </c>
      <c r="D425" s="95" t="s">
        <v>1024</v>
      </c>
      <c r="E425" s="135" t="s">
        <v>14</v>
      </c>
      <c r="F425" s="136"/>
      <c r="G425" s="136">
        <f t="shared" si="12"/>
        <v>4825</v>
      </c>
      <c r="H425" s="136">
        <f t="shared" si="13"/>
        <v>5595</v>
      </c>
      <c r="M425">
        <v>4000</v>
      </c>
      <c r="N425">
        <v>100</v>
      </c>
      <c r="O425">
        <v>25</v>
      </c>
      <c r="P425">
        <v>200</v>
      </c>
      <c r="Q425">
        <v>500</v>
      </c>
      <c r="R425" s="233"/>
      <c r="S425">
        <v>0</v>
      </c>
      <c r="T425">
        <v>0</v>
      </c>
      <c r="U425">
        <v>0</v>
      </c>
      <c r="W425">
        <v>0</v>
      </c>
      <c r="X425">
        <v>0</v>
      </c>
      <c r="Y425">
        <v>0</v>
      </c>
      <c r="Z425">
        <v>0</v>
      </c>
      <c r="AA425">
        <v>0</v>
      </c>
      <c r="AE425" s="233"/>
      <c r="AF425" s="233">
        <v>0</v>
      </c>
      <c r="AG425">
        <v>0</v>
      </c>
      <c r="AH425">
        <v>0</v>
      </c>
      <c r="AI425">
        <v>0</v>
      </c>
      <c r="AJ425">
        <v>0</v>
      </c>
      <c r="AK425">
        <v>0</v>
      </c>
      <c r="AL425">
        <v>85</v>
      </c>
      <c r="AM425">
        <v>0</v>
      </c>
      <c r="AN425">
        <v>360</v>
      </c>
      <c r="AO425">
        <v>550</v>
      </c>
      <c r="AP425">
        <v>0</v>
      </c>
      <c r="AQ425">
        <v>4600</v>
      </c>
      <c r="AR425">
        <v>0</v>
      </c>
    </row>
    <row r="426" spans="1:45" ht="45" x14ac:dyDescent="0.2">
      <c r="A426" s="52" t="s">
        <v>1025</v>
      </c>
      <c r="B426" s="35" t="s">
        <v>1026</v>
      </c>
      <c r="C426" s="35"/>
      <c r="D426" s="35" t="s">
        <v>1027</v>
      </c>
      <c r="E426" s="135" t="s">
        <v>27</v>
      </c>
      <c r="F426" s="136"/>
      <c r="G426" s="136">
        <f t="shared" si="12"/>
        <v>102500</v>
      </c>
      <c r="H426" s="136">
        <f t="shared" si="13"/>
        <v>10180</v>
      </c>
      <c r="M426">
        <v>10000</v>
      </c>
      <c r="N426">
        <v>80000</v>
      </c>
      <c r="O426">
        <v>2000</v>
      </c>
      <c r="P426">
        <v>5000</v>
      </c>
      <c r="Q426">
        <v>5000</v>
      </c>
      <c r="R426" s="233"/>
      <c r="S426">
        <v>0</v>
      </c>
      <c r="T426">
        <v>0</v>
      </c>
      <c r="U426">
        <v>0</v>
      </c>
      <c r="W426">
        <v>0</v>
      </c>
      <c r="X426">
        <v>0</v>
      </c>
      <c r="Y426">
        <v>0</v>
      </c>
      <c r="Z426">
        <v>500</v>
      </c>
      <c r="AA426">
        <v>0</v>
      </c>
      <c r="AE426" s="233"/>
      <c r="AF426" s="233">
        <v>0</v>
      </c>
      <c r="AG426">
        <v>0</v>
      </c>
      <c r="AH426">
        <v>0</v>
      </c>
      <c r="AI426">
        <v>0</v>
      </c>
      <c r="AJ426">
        <v>0</v>
      </c>
      <c r="AK426">
        <v>0</v>
      </c>
      <c r="AL426">
        <v>4500</v>
      </c>
      <c r="AM426">
        <v>0</v>
      </c>
      <c r="AN426">
        <v>800</v>
      </c>
      <c r="AO426">
        <v>4880</v>
      </c>
      <c r="AP426">
        <v>0</v>
      </c>
      <c r="AQ426">
        <v>0</v>
      </c>
      <c r="AR426">
        <v>0</v>
      </c>
    </row>
    <row r="427" spans="1:45" ht="45" x14ac:dyDescent="0.2">
      <c r="A427" s="52" t="s">
        <v>1028</v>
      </c>
      <c r="B427" s="35" t="s">
        <v>1029</v>
      </c>
      <c r="C427" s="35"/>
      <c r="D427" s="35" t="s">
        <v>1030</v>
      </c>
      <c r="E427" s="135" t="s">
        <v>27</v>
      </c>
      <c r="F427" s="136"/>
      <c r="G427" s="136">
        <f t="shared" si="12"/>
        <v>500</v>
      </c>
      <c r="H427" s="136">
        <f t="shared" si="13"/>
        <v>2000</v>
      </c>
      <c r="M427">
        <v>0</v>
      </c>
      <c r="N427">
        <v>500</v>
      </c>
      <c r="O427">
        <v>0</v>
      </c>
      <c r="P427">
        <v>0</v>
      </c>
      <c r="Q427">
        <v>0</v>
      </c>
      <c r="R427" s="233"/>
      <c r="S427">
        <v>0</v>
      </c>
      <c r="T427">
        <v>0</v>
      </c>
      <c r="U427">
        <v>0</v>
      </c>
      <c r="W427">
        <v>0</v>
      </c>
      <c r="X427">
        <v>0</v>
      </c>
      <c r="Y427">
        <v>0</v>
      </c>
      <c r="Z427">
        <v>0</v>
      </c>
      <c r="AA427">
        <v>0</v>
      </c>
      <c r="AE427" s="233"/>
      <c r="AF427" s="233">
        <v>0</v>
      </c>
      <c r="AG427">
        <v>0</v>
      </c>
      <c r="AH427">
        <v>0</v>
      </c>
      <c r="AI427">
        <v>0</v>
      </c>
      <c r="AJ427">
        <v>0</v>
      </c>
      <c r="AK427">
        <v>0</v>
      </c>
      <c r="AL427">
        <v>2000</v>
      </c>
      <c r="AM427">
        <v>0</v>
      </c>
      <c r="AN427">
        <v>0</v>
      </c>
      <c r="AO427">
        <v>0</v>
      </c>
      <c r="AP427">
        <v>0</v>
      </c>
      <c r="AQ427">
        <v>0</v>
      </c>
      <c r="AR427">
        <v>0</v>
      </c>
    </row>
    <row r="428" spans="1:45" s="195" customFormat="1" ht="45" x14ac:dyDescent="0.2">
      <c r="A428" s="190" t="s">
        <v>1031</v>
      </c>
      <c r="B428" s="191" t="s">
        <v>1032</v>
      </c>
      <c r="C428" s="191" t="s">
        <v>132</v>
      </c>
      <c r="D428" s="192" t="s">
        <v>1033</v>
      </c>
      <c r="E428" s="193" t="s">
        <v>14</v>
      </c>
      <c r="F428" s="194"/>
      <c r="G428" s="136">
        <f t="shared" si="12"/>
        <v>42000</v>
      </c>
      <c r="H428" s="136">
        <f t="shared" si="13"/>
        <v>64594</v>
      </c>
      <c r="M428" s="195">
        <v>4000</v>
      </c>
      <c r="N428" s="195">
        <v>10000</v>
      </c>
      <c r="O428" s="195">
        <v>1500</v>
      </c>
      <c r="P428" s="195">
        <v>8000</v>
      </c>
      <c r="Q428" s="195">
        <v>10000</v>
      </c>
      <c r="R428" s="235">
        <v>1000</v>
      </c>
      <c r="S428" s="195">
        <v>2600</v>
      </c>
      <c r="T428" s="195">
        <v>965</v>
      </c>
      <c r="U428" s="195">
        <v>1900</v>
      </c>
      <c r="V428" s="195">
        <v>2005</v>
      </c>
      <c r="W428" s="195">
        <v>10</v>
      </c>
      <c r="X428" s="195">
        <v>0</v>
      </c>
      <c r="Y428" s="195">
        <v>20</v>
      </c>
      <c r="Z428" s="195">
        <v>0</v>
      </c>
      <c r="AA428" s="195">
        <v>0</v>
      </c>
      <c r="AE428" s="235">
        <v>1030</v>
      </c>
      <c r="AF428" s="235">
        <v>0</v>
      </c>
      <c r="AG428" s="195">
        <v>0</v>
      </c>
      <c r="AH428" s="195">
        <v>1011</v>
      </c>
      <c r="AI428" s="195">
        <v>1103</v>
      </c>
      <c r="AJ428" s="195">
        <v>814</v>
      </c>
      <c r="AK428" s="195">
        <v>1</v>
      </c>
      <c r="AL428" s="195">
        <v>22275</v>
      </c>
      <c r="AM428" s="195">
        <v>1155</v>
      </c>
      <c r="AN428" s="195">
        <v>7700</v>
      </c>
      <c r="AO428" s="195">
        <v>13850</v>
      </c>
      <c r="AP428" s="195">
        <v>0</v>
      </c>
      <c r="AQ428" s="195">
        <v>13725</v>
      </c>
      <c r="AR428" s="195">
        <v>0</v>
      </c>
      <c r="AS428" s="195">
        <v>1930</v>
      </c>
    </row>
    <row r="429" spans="1:45" ht="30" x14ac:dyDescent="0.2">
      <c r="A429" s="58" t="s">
        <v>1034</v>
      </c>
      <c r="B429" s="9" t="s">
        <v>1035</v>
      </c>
      <c r="C429" s="9" t="s">
        <v>17</v>
      </c>
      <c r="D429" s="7"/>
      <c r="E429" s="135" t="s">
        <v>14</v>
      </c>
      <c r="F429" s="136"/>
      <c r="G429" s="136">
        <f t="shared" si="12"/>
        <v>5500</v>
      </c>
      <c r="H429" s="136">
        <f t="shared" si="13"/>
        <v>4820</v>
      </c>
      <c r="M429">
        <v>2500</v>
      </c>
      <c r="N429">
        <v>1200</v>
      </c>
      <c r="O429">
        <v>100</v>
      </c>
      <c r="P429">
        <v>1000</v>
      </c>
      <c r="Q429">
        <v>700</v>
      </c>
      <c r="R429" s="233"/>
      <c r="S429">
        <v>0</v>
      </c>
      <c r="T429">
        <v>0</v>
      </c>
      <c r="U429">
        <v>0</v>
      </c>
      <c r="W429">
        <v>0</v>
      </c>
      <c r="X429">
        <v>0</v>
      </c>
      <c r="Y429">
        <v>0</v>
      </c>
      <c r="Z429">
        <v>0</v>
      </c>
      <c r="AA429">
        <v>0</v>
      </c>
      <c r="AE429" s="233"/>
      <c r="AF429" s="233">
        <v>0</v>
      </c>
      <c r="AG429">
        <v>0</v>
      </c>
      <c r="AH429">
        <v>0</v>
      </c>
      <c r="AI429">
        <v>0</v>
      </c>
      <c r="AJ429">
        <v>0</v>
      </c>
      <c r="AK429">
        <v>0</v>
      </c>
      <c r="AL429">
        <v>1050</v>
      </c>
      <c r="AM429">
        <v>60</v>
      </c>
      <c r="AN429">
        <v>630</v>
      </c>
      <c r="AO429">
        <v>760</v>
      </c>
      <c r="AP429">
        <v>0</v>
      </c>
      <c r="AQ429">
        <v>2320</v>
      </c>
      <c r="AR429">
        <v>0</v>
      </c>
    </row>
    <row r="430" spans="1:45" s="195" customFormat="1" ht="240" x14ac:dyDescent="0.2">
      <c r="A430" s="190" t="s">
        <v>1036</v>
      </c>
      <c r="B430" s="201" t="s">
        <v>1037</v>
      </c>
      <c r="C430" s="191" t="s">
        <v>132</v>
      </c>
      <c r="D430" s="191" t="s">
        <v>1038</v>
      </c>
      <c r="E430" s="193" t="s">
        <v>14</v>
      </c>
      <c r="F430" s="194"/>
      <c r="G430" s="136">
        <f t="shared" si="12"/>
        <v>20600</v>
      </c>
      <c r="H430" s="136">
        <f t="shared" si="13"/>
        <v>28862</v>
      </c>
      <c r="M430" s="195">
        <v>8000</v>
      </c>
      <c r="N430" s="195">
        <v>5000</v>
      </c>
      <c r="O430" s="195">
        <v>0</v>
      </c>
      <c r="P430" s="195">
        <v>1000</v>
      </c>
      <c r="Q430" s="195">
        <v>2000</v>
      </c>
      <c r="R430" s="235">
        <v>1000</v>
      </c>
      <c r="S430" s="195">
        <v>120</v>
      </c>
      <c r="T430" s="195">
        <v>925</v>
      </c>
      <c r="U430" s="195">
        <v>1900</v>
      </c>
      <c r="V430" s="195">
        <v>655</v>
      </c>
      <c r="W430" s="195">
        <v>0</v>
      </c>
      <c r="X430" s="195">
        <v>0</v>
      </c>
      <c r="Y430" s="195">
        <v>0</v>
      </c>
      <c r="Z430" s="195">
        <v>0</v>
      </c>
      <c r="AA430" s="195">
        <v>0</v>
      </c>
      <c r="AE430" s="235">
        <v>540</v>
      </c>
      <c r="AF430" s="235">
        <v>0</v>
      </c>
      <c r="AG430" s="195">
        <v>0</v>
      </c>
      <c r="AH430" s="195">
        <v>975</v>
      </c>
      <c r="AI430" s="195">
        <v>0</v>
      </c>
      <c r="AJ430" s="195">
        <v>572</v>
      </c>
      <c r="AK430" s="195">
        <v>0</v>
      </c>
      <c r="AL430" s="195">
        <v>7350</v>
      </c>
      <c r="AM430" s="195">
        <v>0</v>
      </c>
      <c r="AN430" s="195">
        <v>825</v>
      </c>
      <c r="AO430" s="195">
        <v>2950</v>
      </c>
      <c r="AP430" s="195">
        <v>0</v>
      </c>
      <c r="AQ430" s="195">
        <v>15650</v>
      </c>
      <c r="AR430" s="195">
        <v>0</v>
      </c>
      <c r="AS430" s="195">
        <v>0</v>
      </c>
    </row>
    <row r="431" spans="1:45" ht="45" x14ac:dyDescent="0.2">
      <c r="A431" s="38" t="s">
        <v>1039</v>
      </c>
      <c r="B431" s="5" t="s">
        <v>1040</v>
      </c>
      <c r="C431" s="2" t="s">
        <v>132</v>
      </c>
      <c r="D431" s="1"/>
      <c r="E431" s="135" t="s">
        <v>14</v>
      </c>
      <c r="F431" s="136"/>
      <c r="G431" s="136">
        <f t="shared" si="12"/>
        <v>2385</v>
      </c>
      <c r="H431" s="136">
        <f t="shared" si="13"/>
        <v>1270</v>
      </c>
      <c r="M431">
        <v>1200</v>
      </c>
      <c r="N431">
        <v>600</v>
      </c>
      <c r="O431">
        <v>5</v>
      </c>
      <c r="P431">
        <v>500</v>
      </c>
      <c r="Q431">
        <v>80</v>
      </c>
      <c r="R431" s="233"/>
      <c r="S431">
        <v>0</v>
      </c>
      <c r="T431">
        <v>0</v>
      </c>
      <c r="U431">
        <v>0</v>
      </c>
      <c r="W431">
        <v>0</v>
      </c>
      <c r="X431">
        <v>0</v>
      </c>
      <c r="Y431">
        <v>0</v>
      </c>
      <c r="Z431">
        <v>0</v>
      </c>
      <c r="AA431">
        <v>0</v>
      </c>
      <c r="AE431" s="233"/>
      <c r="AF431" s="233">
        <v>0</v>
      </c>
      <c r="AG431">
        <v>0</v>
      </c>
      <c r="AH431">
        <v>0</v>
      </c>
      <c r="AI431">
        <v>0</v>
      </c>
      <c r="AJ431">
        <v>0</v>
      </c>
      <c r="AK431">
        <v>0</v>
      </c>
      <c r="AL431">
        <v>309</v>
      </c>
      <c r="AM431">
        <v>0</v>
      </c>
      <c r="AN431">
        <v>318</v>
      </c>
      <c r="AO431">
        <v>83</v>
      </c>
      <c r="AP431">
        <v>0</v>
      </c>
      <c r="AQ431">
        <v>560</v>
      </c>
      <c r="AR431">
        <v>0</v>
      </c>
    </row>
    <row r="432" spans="1:45" ht="120" x14ac:dyDescent="0.2">
      <c r="A432" s="58" t="s">
        <v>1041</v>
      </c>
      <c r="B432" s="9" t="s">
        <v>1042</v>
      </c>
      <c r="C432" s="9" t="s">
        <v>132</v>
      </c>
      <c r="D432" s="7"/>
      <c r="E432" s="135" t="s">
        <v>27</v>
      </c>
      <c r="F432" s="136"/>
      <c r="G432" s="136">
        <f t="shared" si="12"/>
        <v>56530</v>
      </c>
      <c r="H432" s="136">
        <f t="shared" si="13"/>
        <v>53178</v>
      </c>
      <c r="M432">
        <v>25000</v>
      </c>
      <c r="N432">
        <v>10000</v>
      </c>
      <c r="O432">
        <v>6000</v>
      </c>
      <c r="P432">
        <v>10000</v>
      </c>
      <c r="Q432">
        <v>4000</v>
      </c>
      <c r="R432" s="233"/>
      <c r="S432">
        <v>0</v>
      </c>
      <c r="T432">
        <v>0</v>
      </c>
      <c r="U432">
        <v>0</v>
      </c>
      <c r="V432">
        <v>1530</v>
      </c>
      <c r="W432">
        <v>0</v>
      </c>
      <c r="X432">
        <v>0</v>
      </c>
      <c r="Y432">
        <v>0</v>
      </c>
      <c r="Z432">
        <v>0</v>
      </c>
      <c r="AA432">
        <v>0</v>
      </c>
      <c r="AE432" s="233"/>
      <c r="AF432" s="233">
        <v>0</v>
      </c>
      <c r="AG432">
        <v>0</v>
      </c>
      <c r="AH432">
        <v>0</v>
      </c>
      <c r="AI432">
        <v>393</v>
      </c>
      <c r="AJ432">
        <v>0</v>
      </c>
      <c r="AK432">
        <v>0</v>
      </c>
      <c r="AL432">
        <v>18400</v>
      </c>
      <c r="AM432">
        <v>5215</v>
      </c>
      <c r="AN432">
        <v>11450</v>
      </c>
      <c r="AO432">
        <v>3320</v>
      </c>
      <c r="AP432">
        <v>0</v>
      </c>
      <c r="AQ432">
        <v>14400</v>
      </c>
      <c r="AR432">
        <v>0</v>
      </c>
    </row>
    <row r="433" spans="1:45" ht="45" x14ac:dyDescent="0.2">
      <c r="A433" s="58" t="s">
        <v>1043</v>
      </c>
      <c r="B433" s="9" t="s">
        <v>1044</v>
      </c>
      <c r="C433" s="35"/>
      <c r="D433" s="7" t="s">
        <v>1045</v>
      </c>
      <c r="E433" s="135" t="s">
        <v>14</v>
      </c>
      <c r="F433" s="136"/>
      <c r="G433" s="136">
        <f t="shared" si="12"/>
        <v>1725</v>
      </c>
      <c r="H433" s="136">
        <f t="shared" si="13"/>
        <v>1298</v>
      </c>
      <c r="M433">
        <v>1500</v>
      </c>
      <c r="N433">
        <v>100</v>
      </c>
      <c r="O433">
        <v>50</v>
      </c>
      <c r="P433">
        <v>25</v>
      </c>
      <c r="Q433">
        <v>50</v>
      </c>
      <c r="R433" s="233"/>
      <c r="S433">
        <v>0</v>
      </c>
      <c r="T433">
        <v>0</v>
      </c>
      <c r="U433">
        <v>0</v>
      </c>
      <c r="W433">
        <v>0</v>
      </c>
      <c r="X433">
        <v>0</v>
      </c>
      <c r="Y433">
        <v>0</v>
      </c>
      <c r="Z433">
        <v>0</v>
      </c>
      <c r="AA433">
        <v>0</v>
      </c>
      <c r="AE433" s="233"/>
      <c r="AF433" s="233">
        <v>0</v>
      </c>
      <c r="AG433">
        <v>0</v>
      </c>
      <c r="AH433">
        <v>0</v>
      </c>
      <c r="AI433">
        <v>0</v>
      </c>
      <c r="AJ433">
        <v>0</v>
      </c>
      <c r="AK433">
        <v>0</v>
      </c>
      <c r="AL433">
        <v>40</v>
      </c>
      <c r="AM433">
        <v>0</v>
      </c>
      <c r="AN433">
        <v>15</v>
      </c>
      <c r="AO433">
        <v>0</v>
      </c>
      <c r="AP433">
        <v>0</v>
      </c>
      <c r="AQ433">
        <v>1243</v>
      </c>
      <c r="AR433">
        <v>0</v>
      </c>
    </row>
    <row r="434" spans="1:45" s="195" customFormat="1" ht="30" x14ac:dyDescent="0.2">
      <c r="A434" s="190" t="s">
        <v>1046</v>
      </c>
      <c r="B434" s="191" t="s">
        <v>1047</v>
      </c>
      <c r="C434" s="191" t="s">
        <v>132</v>
      </c>
      <c r="D434" s="192"/>
      <c r="E434" s="193" t="s">
        <v>14</v>
      </c>
      <c r="F434" s="194"/>
      <c r="G434" s="136">
        <f t="shared" si="12"/>
        <v>363970</v>
      </c>
      <c r="H434" s="136">
        <f t="shared" si="13"/>
        <v>274327</v>
      </c>
      <c r="M434" s="195">
        <v>150000</v>
      </c>
      <c r="N434" s="195">
        <v>75000</v>
      </c>
      <c r="O434" s="195">
        <v>25000</v>
      </c>
      <c r="P434" s="195">
        <v>50000</v>
      </c>
      <c r="Q434" s="195">
        <v>35000</v>
      </c>
      <c r="R434" s="235">
        <v>3500</v>
      </c>
      <c r="S434" s="195">
        <v>10400</v>
      </c>
      <c r="T434" s="195">
        <v>2870</v>
      </c>
      <c r="U434" s="195">
        <v>3300</v>
      </c>
      <c r="V434" s="195">
        <v>8780</v>
      </c>
      <c r="W434" s="195">
        <v>0</v>
      </c>
      <c r="X434" s="195">
        <v>0</v>
      </c>
      <c r="Y434" s="195">
        <v>20</v>
      </c>
      <c r="Z434" s="195">
        <v>0</v>
      </c>
      <c r="AA434" s="195">
        <v>100</v>
      </c>
      <c r="AE434" s="235">
        <v>2929</v>
      </c>
      <c r="AF434" s="235">
        <v>0</v>
      </c>
      <c r="AG434" s="195">
        <v>0</v>
      </c>
      <c r="AH434" s="195">
        <v>2030</v>
      </c>
      <c r="AI434" s="195">
        <v>3072</v>
      </c>
      <c r="AJ434" s="195">
        <v>3157</v>
      </c>
      <c r="AK434" s="195">
        <v>20</v>
      </c>
      <c r="AL434" s="195">
        <v>54000</v>
      </c>
      <c r="AM434" s="195">
        <v>16210</v>
      </c>
      <c r="AN434" s="195">
        <v>36325</v>
      </c>
      <c r="AO434" s="195">
        <v>34140</v>
      </c>
      <c r="AP434" s="195">
        <v>0</v>
      </c>
      <c r="AQ434" s="195">
        <v>122394</v>
      </c>
      <c r="AR434" s="195">
        <v>50</v>
      </c>
      <c r="AS434" s="195">
        <v>0</v>
      </c>
    </row>
    <row r="435" spans="1:45" ht="45" x14ac:dyDescent="0.2">
      <c r="A435" s="58" t="s">
        <v>1048</v>
      </c>
      <c r="B435" s="9" t="s">
        <v>1049</v>
      </c>
      <c r="C435" s="9" t="s">
        <v>132</v>
      </c>
      <c r="D435" s="7"/>
      <c r="E435" s="135" t="s">
        <v>27</v>
      </c>
      <c r="F435" s="136"/>
      <c r="G435" s="136">
        <f t="shared" si="12"/>
        <v>76500</v>
      </c>
      <c r="H435" s="136">
        <f t="shared" si="13"/>
        <v>77640</v>
      </c>
      <c r="M435">
        <v>25000</v>
      </c>
      <c r="N435">
        <v>23000</v>
      </c>
      <c r="O435">
        <v>8000</v>
      </c>
      <c r="P435">
        <v>10500</v>
      </c>
      <c r="Q435">
        <v>10000</v>
      </c>
      <c r="R435" s="233"/>
      <c r="S435">
        <v>0</v>
      </c>
      <c r="T435">
        <v>0</v>
      </c>
      <c r="U435">
        <v>0</v>
      </c>
      <c r="W435">
        <v>0</v>
      </c>
      <c r="X435">
        <v>0</v>
      </c>
      <c r="Y435">
        <v>0</v>
      </c>
      <c r="Z435">
        <v>0</v>
      </c>
      <c r="AA435">
        <v>0</v>
      </c>
      <c r="AE435" s="233"/>
      <c r="AF435" s="233">
        <v>0</v>
      </c>
      <c r="AG435">
        <v>0</v>
      </c>
      <c r="AH435">
        <v>0</v>
      </c>
      <c r="AI435">
        <v>40</v>
      </c>
      <c r="AJ435">
        <v>0</v>
      </c>
      <c r="AK435">
        <v>0</v>
      </c>
      <c r="AL435">
        <v>21980</v>
      </c>
      <c r="AM435">
        <v>9650</v>
      </c>
      <c r="AN435">
        <v>10250</v>
      </c>
      <c r="AO435">
        <v>12400</v>
      </c>
      <c r="AP435">
        <v>0</v>
      </c>
      <c r="AQ435">
        <v>23320</v>
      </c>
      <c r="AR435">
        <v>0</v>
      </c>
    </row>
    <row r="436" spans="1:45" ht="60" x14ac:dyDescent="0.2">
      <c r="A436" s="58" t="s">
        <v>1050</v>
      </c>
      <c r="B436" s="9" t="s">
        <v>1051</v>
      </c>
      <c r="C436" s="9" t="s">
        <v>132</v>
      </c>
      <c r="D436" s="7"/>
      <c r="E436" s="135" t="s">
        <v>14</v>
      </c>
      <c r="F436" s="136"/>
      <c r="G436" s="136">
        <f t="shared" si="12"/>
        <v>51500</v>
      </c>
      <c r="H436" s="136">
        <f t="shared" si="13"/>
        <v>54620</v>
      </c>
      <c r="M436">
        <v>3000</v>
      </c>
      <c r="N436">
        <v>25000</v>
      </c>
      <c r="O436">
        <v>2500</v>
      </c>
      <c r="P436">
        <v>6000</v>
      </c>
      <c r="Q436">
        <v>15000</v>
      </c>
      <c r="R436" s="233"/>
      <c r="S436">
        <v>0</v>
      </c>
      <c r="T436">
        <v>0</v>
      </c>
      <c r="U436">
        <v>0</v>
      </c>
      <c r="W436">
        <v>0</v>
      </c>
      <c r="X436">
        <v>0</v>
      </c>
      <c r="Y436">
        <v>0</v>
      </c>
      <c r="Z436">
        <v>0</v>
      </c>
      <c r="AA436">
        <v>0</v>
      </c>
      <c r="AE436" s="233"/>
      <c r="AF436" s="233">
        <v>0</v>
      </c>
      <c r="AG436">
        <v>0</v>
      </c>
      <c r="AH436">
        <v>0</v>
      </c>
      <c r="AI436">
        <v>0</v>
      </c>
      <c r="AJ436">
        <v>0</v>
      </c>
      <c r="AK436">
        <v>0</v>
      </c>
      <c r="AL436">
        <v>28050</v>
      </c>
      <c r="AM436">
        <v>2400</v>
      </c>
      <c r="AN436">
        <v>5350</v>
      </c>
      <c r="AO436">
        <v>12920</v>
      </c>
      <c r="AP436">
        <v>0</v>
      </c>
      <c r="AQ436">
        <v>5900</v>
      </c>
      <c r="AR436">
        <v>0</v>
      </c>
    </row>
    <row r="437" spans="1:45" s="195" customFormat="1" ht="30" x14ac:dyDescent="0.2">
      <c r="A437" s="196" t="s">
        <v>1052</v>
      </c>
      <c r="B437" s="201" t="s">
        <v>1053</v>
      </c>
      <c r="C437" s="191" t="s">
        <v>132</v>
      </c>
      <c r="D437" s="192"/>
      <c r="E437" s="193" t="s">
        <v>27</v>
      </c>
      <c r="F437" s="194"/>
      <c r="G437" s="136">
        <f t="shared" si="12"/>
        <v>122100</v>
      </c>
      <c r="H437" s="136">
        <f t="shared" si="13"/>
        <v>90512</v>
      </c>
      <c r="M437" s="195">
        <v>40000</v>
      </c>
      <c r="N437" s="195">
        <v>20000</v>
      </c>
      <c r="O437" s="195">
        <v>20000</v>
      </c>
      <c r="P437" s="195">
        <v>14000</v>
      </c>
      <c r="Q437" s="195">
        <v>15000</v>
      </c>
      <c r="R437" s="235">
        <v>1150</v>
      </c>
      <c r="S437" s="195">
        <v>4095</v>
      </c>
      <c r="T437" s="195">
        <v>1590</v>
      </c>
      <c r="U437" s="195">
        <v>3300</v>
      </c>
      <c r="V437" s="195">
        <v>2945</v>
      </c>
      <c r="W437" s="195">
        <v>0</v>
      </c>
      <c r="X437" s="195">
        <v>0</v>
      </c>
      <c r="Y437" s="195">
        <v>20</v>
      </c>
      <c r="Z437" s="195">
        <v>0</v>
      </c>
      <c r="AA437" s="195">
        <v>0</v>
      </c>
      <c r="AE437" s="235">
        <v>320</v>
      </c>
      <c r="AF437" s="235">
        <v>0</v>
      </c>
      <c r="AG437" s="195">
        <v>0</v>
      </c>
      <c r="AH437" s="195">
        <v>2030</v>
      </c>
      <c r="AI437" s="195">
        <v>2560</v>
      </c>
      <c r="AJ437" s="195">
        <v>2240</v>
      </c>
      <c r="AK437" s="195">
        <v>7</v>
      </c>
      <c r="AL437" s="195">
        <v>17540</v>
      </c>
      <c r="AM437" s="195">
        <v>4550</v>
      </c>
      <c r="AN437" s="195">
        <v>13350</v>
      </c>
      <c r="AO437" s="195">
        <v>11055</v>
      </c>
      <c r="AP437" s="195">
        <v>0</v>
      </c>
      <c r="AQ437" s="195">
        <v>35200</v>
      </c>
      <c r="AR437" s="195">
        <v>0</v>
      </c>
      <c r="AS437" s="195">
        <v>1660</v>
      </c>
    </row>
    <row r="438" spans="1:45" ht="85.5" x14ac:dyDescent="0.2">
      <c r="A438" s="114" t="s">
        <v>1054</v>
      </c>
      <c r="B438" s="9" t="s">
        <v>1055</v>
      </c>
      <c r="C438" s="11"/>
      <c r="D438" s="7" t="s">
        <v>1056</v>
      </c>
      <c r="E438" s="135" t="s">
        <v>14</v>
      </c>
      <c r="F438" s="136"/>
      <c r="G438" s="136">
        <f t="shared" si="12"/>
        <v>0</v>
      </c>
      <c r="H438" s="136">
        <f t="shared" si="13"/>
        <v>0</v>
      </c>
      <c r="M438">
        <v>0</v>
      </c>
      <c r="N438">
        <v>0</v>
      </c>
      <c r="O438">
        <v>0</v>
      </c>
      <c r="P438">
        <v>0</v>
      </c>
      <c r="Q438">
        <v>0</v>
      </c>
      <c r="R438" s="233"/>
      <c r="S438">
        <v>0</v>
      </c>
      <c r="T438">
        <v>0</v>
      </c>
      <c r="U438">
        <v>0</v>
      </c>
      <c r="W438">
        <v>0</v>
      </c>
      <c r="X438">
        <v>0</v>
      </c>
      <c r="Y438">
        <v>0</v>
      </c>
      <c r="Z438">
        <v>0</v>
      </c>
      <c r="AA438">
        <v>0</v>
      </c>
      <c r="AE438" s="233"/>
      <c r="AF438" s="233">
        <v>0</v>
      </c>
      <c r="AG438">
        <v>0</v>
      </c>
      <c r="AH438">
        <v>0</v>
      </c>
      <c r="AI438">
        <v>0</v>
      </c>
      <c r="AJ438">
        <v>0</v>
      </c>
      <c r="AK438">
        <v>0</v>
      </c>
      <c r="AL438">
        <v>0</v>
      </c>
      <c r="AM438">
        <v>0</v>
      </c>
      <c r="AN438">
        <v>0</v>
      </c>
      <c r="AO438">
        <v>0</v>
      </c>
      <c r="AP438">
        <v>0</v>
      </c>
      <c r="AQ438">
        <v>0</v>
      </c>
      <c r="AR438">
        <v>0</v>
      </c>
    </row>
    <row r="439" spans="1:45" ht="28.5" x14ac:dyDescent="0.2">
      <c r="A439" s="124" t="s">
        <v>1057</v>
      </c>
      <c r="B439" s="7" t="s">
        <v>1058</v>
      </c>
      <c r="C439" s="35"/>
      <c r="D439" s="9"/>
      <c r="E439" s="135">
        <v>0</v>
      </c>
      <c r="F439" s="136"/>
      <c r="G439" s="136"/>
      <c r="H439" s="136"/>
      <c r="R439" s="233"/>
      <c r="S439">
        <v>0</v>
      </c>
      <c r="T439">
        <v>0</v>
      </c>
      <c r="U439">
        <v>0</v>
      </c>
      <c r="AE439" s="233"/>
      <c r="AF439" s="233"/>
      <c r="AH439">
        <v>0</v>
      </c>
      <c r="AI439">
        <v>0</v>
      </c>
      <c r="AJ439">
        <v>0</v>
      </c>
    </row>
    <row r="440" spans="1:45" ht="15.75" x14ac:dyDescent="0.2">
      <c r="A440" s="19" t="s">
        <v>1059</v>
      </c>
      <c r="B440" s="19" t="s">
        <v>1060</v>
      </c>
      <c r="C440" s="14"/>
      <c r="D440" s="14"/>
      <c r="E440" s="135">
        <v>0</v>
      </c>
      <c r="F440" s="136"/>
      <c r="G440" s="136"/>
      <c r="H440" s="136"/>
      <c r="R440" s="233"/>
      <c r="S440">
        <v>0</v>
      </c>
      <c r="T440">
        <v>0</v>
      </c>
      <c r="U440">
        <v>0</v>
      </c>
      <c r="AE440" s="233"/>
      <c r="AF440" s="233"/>
      <c r="AH440">
        <v>0</v>
      </c>
      <c r="AI440">
        <v>0</v>
      </c>
      <c r="AJ440">
        <v>0</v>
      </c>
    </row>
    <row r="441" spans="1:45" ht="60" x14ac:dyDescent="0.2">
      <c r="A441" s="9" t="s">
        <v>1061</v>
      </c>
      <c r="B441" s="9" t="s">
        <v>1062</v>
      </c>
      <c r="C441" s="35" t="s">
        <v>26</v>
      </c>
      <c r="D441" s="35" t="s">
        <v>1063</v>
      </c>
      <c r="E441" s="135" t="s">
        <v>27</v>
      </c>
      <c r="F441" s="136"/>
      <c r="G441" s="136">
        <f t="shared" si="12"/>
        <v>10110</v>
      </c>
      <c r="H441" s="136">
        <f t="shared" si="13"/>
        <v>5940</v>
      </c>
      <c r="M441">
        <v>10000</v>
      </c>
      <c r="N441">
        <v>0</v>
      </c>
      <c r="O441">
        <v>0</v>
      </c>
      <c r="P441">
        <v>10</v>
      </c>
      <c r="Q441">
        <v>100</v>
      </c>
      <c r="R441" s="233"/>
      <c r="S441">
        <v>0</v>
      </c>
      <c r="T441">
        <v>0</v>
      </c>
      <c r="U441">
        <v>0</v>
      </c>
      <c r="W441">
        <v>0</v>
      </c>
      <c r="X441">
        <v>0</v>
      </c>
      <c r="Y441">
        <v>0</v>
      </c>
      <c r="Z441">
        <v>0</v>
      </c>
      <c r="AA441">
        <v>0</v>
      </c>
      <c r="AE441" s="233"/>
      <c r="AF441" s="233">
        <v>0</v>
      </c>
      <c r="AG441">
        <v>0</v>
      </c>
      <c r="AH441">
        <v>0</v>
      </c>
      <c r="AI441">
        <v>0</v>
      </c>
      <c r="AJ441">
        <v>0</v>
      </c>
      <c r="AK441">
        <v>0</v>
      </c>
      <c r="AL441">
        <v>0</v>
      </c>
      <c r="AM441">
        <v>0</v>
      </c>
      <c r="AN441">
        <v>0</v>
      </c>
      <c r="AO441">
        <v>0</v>
      </c>
      <c r="AP441">
        <v>0</v>
      </c>
      <c r="AQ441">
        <v>5940</v>
      </c>
      <c r="AR441">
        <v>0</v>
      </c>
    </row>
    <row r="442" spans="1:45" ht="15.75" x14ac:dyDescent="0.2">
      <c r="A442" s="27" t="s">
        <v>1064</v>
      </c>
      <c r="B442" s="27" t="s">
        <v>1065</v>
      </c>
      <c r="C442" s="35"/>
      <c r="D442" s="35"/>
      <c r="E442" s="135">
        <v>0</v>
      </c>
      <c r="F442" s="136"/>
      <c r="G442" s="136"/>
      <c r="H442" s="136"/>
      <c r="R442" s="233"/>
      <c r="S442">
        <v>0</v>
      </c>
      <c r="T442">
        <v>0</v>
      </c>
      <c r="U442">
        <v>0</v>
      </c>
      <c r="AE442" s="233"/>
      <c r="AF442" s="233"/>
      <c r="AH442">
        <v>0</v>
      </c>
      <c r="AI442">
        <v>0</v>
      </c>
      <c r="AJ442">
        <v>0</v>
      </c>
      <c r="AL442">
        <v>0</v>
      </c>
    </row>
    <row r="443" spans="1:45" s="220" customFormat="1" ht="150" x14ac:dyDescent="0.2">
      <c r="A443" s="221" t="s">
        <v>1066</v>
      </c>
      <c r="B443" s="221" t="s">
        <v>1067</v>
      </c>
      <c r="C443" s="221" t="s">
        <v>26</v>
      </c>
      <c r="D443" s="216" t="s">
        <v>1068</v>
      </c>
      <c r="E443" s="218" t="s">
        <v>14</v>
      </c>
      <c r="F443" s="219"/>
      <c r="G443" s="136">
        <f t="shared" si="12"/>
        <v>121890</v>
      </c>
      <c r="H443" s="136">
        <f t="shared" si="13"/>
        <v>57046</v>
      </c>
      <c r="M443" s="220">
        <v>0</v>
      </c>
      <c r="N443" s="220">
        <v>0</v>
      </c>
      <c r="O443" s="220">
        <v>30000</v>
      </c>
      <c r="P443" s="220">
        <v>4000</v>
      </c>
      <c r="Q443" s="220">
        <v>2000</v>
      </c>
      <c r="R443" s="234">
        <v>6000</v>
      </c>
      <c r="S443" s="220">
        <v>13200</v>
      </c>
      <c r="T443" s="220">
        <v>11140</v>
      </c>
      <c r="U443" s="220">
        <v>20000</v>
      </c>
      <c r="V443" s="220">
        <v>35550</v>
      </c>
      <c r="W443" s="220">
        <v>0</v>
      </c>
      <c r="X443" s="220">
        <v>0</v>
      </c>
      <c r="Y443" s="220">
        <v>0</v>
      </c>
      <c r="Z443" s="220">
        <v>0</v>
      </c>
      <c r="AA443" s="220">
        <v>0</v>
      </c>
      <c r="AE443" s="234">
        <v>14000</v>
      </c>
      <c r="AF443" s="234">
        <v>0</v>
      </c>
      <c r="AG443" s="220">
        <v>0</v>
      </c>
      <c r="AH443" s="220">
        <v>10100</v>
      </c>
      <c r="AI443" s="220">
        <v>556</v>
      </c>
      <c r="AJ443" s="220">
        <v>4330</v>
      </c>
      <c r="AK443" s="220">
        <v>0</v>
      </c>
      <c r="AL443" s="220">
        <v>0</v>
      </c>
      <c r="AM443" s="220">
        <v>23100</v>
      </c>
      <c r="AN443" s="220">
        <v>3610</v>
      </c>
      <c r="AO443" s="220">
        <v>1350</v>
      </c>
      <c r="AP443" s="220">
        <v>0</v>
      </c>
      <c r="AQ443" s="220">
        <v>0</v>
      </c>
      <c r="AR443" s="220">
        <v>0</v>
      </c>
      <c r="AS443" s="220">
        <v>0</v>
      </c>
    </row>
    <row r="444" spans="1:45" ht="28.5" x14ac:dyDescent="0.2">
      <c r="A444" s="124">
        <v>10</v>
      </c>
      <c r="B444" s="7" t="s">
        <v>1069</v>
      </c>
      <c r="C444" s="9"/>
      <c r="D444" s="7"/>
      <c r="E444" s="135">
        <v>0</v>
      </c>
      <c r="F444" s="136"/>
      <c r="G444" s="136"/>
      <c r="H444" s="136"/>
      <c r="R444" s="233"/>
      <c r="S444">
        <v>0</v>
      </c>
      <c r="T444">
        <v>0</v>
      </c>
      <c r="U444">
        <v>0</v>
      </c>
      <c r="Z444">
        <v>0</v>
      </c>
      <c r="AE444" s="233"/>
      <c r="AF444" s="233"/>
      <c r="AH444">
        <v>0</v>
      </c>
      <c r="AI444">
        <v>0</v>
      </c>
      <c r="AJ444">
        <v>0</v>
      </c>
    </row>
    <row r="445" spans="1:45" ht="42.75" x14ac:dyDescent="0.2">
      <c r="A445" s="124" t="s">
        <v>1070</v>
      </c>
      <c r="B445" s="7" t="s">
        <v>1071</v>
      </c>
      <c r="C445" s="9"/>
      <c r="D445" s="7"/>
      <c r="E445" s="135">
        <v>0</v>
      </c>
      <c r="F445" s="136"/>
      <c r="G445" s="136"/>
      <c r="H445" s="136"/>
      <c r="R445" s="233"/>
      <c r="S445">
        <v>0</v>
      </c>
      <c r="T445">
        <v>0</v>
      </c>
      <c r="U445">
        <v>0</v>
      </c>
      <c r="AE445" s="233"/>
      <c r="AF445" s="233"/>
      <c r="AH445">
        <v>0</v>
      </c>
      <c r="AI445">
        <v>0</v>
      </c>
      <c r="AJ445">
        <v>0</v>
      </c>
    </row>
    <row r="446" spans="1:45" ht="356.25" x14ac:dyDescent="0.2">
      <c r="A446" s="124" t="s">
        <v>1072</v>
      </c>
      <c r="B446" s="7" t="s">
        <v>1073</v>
      </c>
      <c r="C446" s="9"/>
      <c r="D446" s="7"/>
      <c r="E446" s="135">
        <v>0</v>
      </c>
      <c r="F446" s="136"/>
      <c r="G446" s="136"/>
      <c r="H446" s="136"/>
      <c r="M446">
        <v>0</v>
      </c>
      <c r="N446">
        <v>0</v>
      </c>
      <c r="R446" s="233"/>
      <c r="S446">
        <v>0</v>
      </c>
      <c r="T446">
        <v>0</v>
      </c>
      <c r="U446">
        <v>0</v>
      </c>
      <c r="W446">
        <v>0</v>
      </c>
      <c r="X446">
        <v>0</v>
      </c>
      <c r="Y446">
        <v>0</v>
      </c>
      <c r="Z446">
        <v>0</v>
      </c>
      <c r="AE446" s="233"/>
      <c r="AF446" s="233">
        <v>0</v>
      </c>
      <c r="AG446">
        <v>0</v>
      </c>
      <c r="AH446">
        <v>0</v>
      </c>
      <c r="AI446">
        <v>0</v>
      </c>
      <c r="AJ446">
        <v>0</v>
      </c>
      <c r="AK446">
        <v>0</v>
      </c>
      <c r="AL446">
        <v>0</v>
      </c>
      <c r="AP446">
        <v>0</v>
      </c>
      <c r="AQ446">
        <v>0</v>
      </c>
    </row>
    <row r="447" spans="1:45" ht="30" x14ac:dyDescent="0.2">
      <c r="A447" s="58" t="s">
        <v>1074</v>
      </c>
      <c r="B447" s="9" t="s">
        <v>1075</v>
      </c>
      <c r="C447" s="9" t="s">
        <v>26</v>
      </c>
      <c r="D447" s="7"/>
      <c r="E447" s="135" t="s">
        <v>27</v>
      </c>
      <c r="F447" s="136"/>
      <c r="G447" s="136">
        <f t="shared" si="12"/>
        <v>111500</v>
      </c>
      <c r="H447" s="136">
        <f t="shared" si="13"/>
        <v>71590</v>
      </c>
      <c r="M447">
        <v>50000</v>
      </c>
      <c r="N447">
        <v>0</v>
      </c>
      <c r="O447">
        <v>30000</v>
      </c>
      <c r="P447">
        <v>20000</v>
      </c>
      <c r="Q447">
        <v>10000</v>
      </c>
      <c r="R447" s="233"/>
      <c r="S447">
        <v>0</v>
      </c>
      <c r="T447">
        <v>0</v>
      </c>
      <c r="U447">
        <v>0</v>
      </c>
      <c r="W447">
        <v>500</v>
      </c>
      <c r="X447">
        <v>1000</v>
      </c>
      <c r="Y447">
        <v>0</v>
      </c>
      <c r="Z447">
        <v>0</v>
      </c>
      <c r="AA447">
        <v>0</v>
      </c>
      <c r="AE447" s="233"/>
      <c r="AF447" s="233">
        <v>0</v>
      </c>
      <c r="AG447">
        <v>1260</v>
      </c>
      <c r="AH447">
        <v>0</v>
      </c>
      <c r="AI447">
        <v>0</v>
      </c>
      <c r="AJ447">
        <v>0</v>
      </c>
      <c r="AK447">
        <v>0</v>
      </c>
      <c r="AL447">
        <v>0</v>
      </c>
      <c r="AM447">
        <v>4000</v>
      </c>
      <c r="AN447">
        <v>13180</v>
      </c>
      <c r="AO447">
        <v>5150</v>
      </c>
      <c r="AP447">
        <v>0</v>
      </c>
      <c r="AQ447">
        <v>48000</v>
      </c>
      <c r="AR447">
        <v>0</v>
      </c>
    </row>
    <row r="448" spans="1:45" s="195" customFormat="1" ht="30" x14ac:dyDescent="0.2">
      <c r="A448" s="190" t="s">
        <v>1076</v>
      </c>
      <c r="B448" s="191" t="s">
        <v>1077</v>
      </c>
      <c r="C448" s="191" t="s">
        <v>17</v>
      </c>
      <c r="D448" s="192" t="s">
        <v>1078</v>
      </c>
      <c r="E448" s="193" t="s">
        <v>14</v>
      </c>
      <c r="F448" s="194"/>
      <c r="G448" s="136">
        <f t="shared" si="12"/>
        <v>217850</v>
      </c>
      <c r="H448" s="136">
        <f t="shared" si="13"/>
        <v>260633</v>
      </c>
      <c r="M448" s="195">
        <v>45000</v>
      </c>
      <c r="N448" s="195">
        <v>10000</v>
      </c>
      <c r="O448" s="195">
        <v>40000</v>
      </c>
      <c r="P448" s="195">
        <v>30000</v>
      </c>
      <c r="Q448" s="195">
        <v>30000</v>
      </c>
      <c r="R448" s="235">
        <v>7500</v>
      </c>
      <c r="S448" s="195">
        <v>19440</v>
      </c>
      <c r="T448" s="195">
        <v>16550</v>
      </c>
      <c r="U448" s="195">
        <v>10250</v>
      </c>
      <c r="V448" s="195">
        <v>8900</v>
      </c>
      <c r="W448" s="195">
        <v>100</v>
      </c>
      <c r="X448" s="195">
        <v>10</v>
      </c>
      <c r="Y448" s="195">
        <v>0</v>
      </c>
      <c r="Z448" s="195">
        <v>100</v>
      </c>
      <c r="AA448" s="195">
        <v>0</v>
      </c>
      <c r="AE448" s="235">
        <v>7668</v>
      </c>
      <c r="AF448" s="235">
        <v>50</v>
      </c>
      <c r="AG448" s="195">
        <v>22</v>
      </c>
      <c r="AH448" s="195">
        <v>6100</v>
      </c>
      <c r="AI448" s="195">
        <v>6015</v>
      </c>
      <c r="AJ448" s="195">
        <v>13944</v>
      </c>
      <c r="AK448" s="195">
        <v>0</v>
      </c>
      <c r="AL448" s="195">
        <v>30900</v>
      </c>
      <c r="AM448" s="195">
        <v>37510</v>
      </c>
      <c r="AN448" s="195">
        <v>50014</v>
      </c>
      <c r="AO448" s="195">
        <v>58820</v>
      </c>
      <c r="AP448" s="195">
        <v>250</v>
      </c>
      <c r="AQ448" s="195">
        <v>39770</v>
      </c>
      <c r="AR448" s="195">
        <v>0</v>
      </c>
      <c r="AS448" s="195">
        <v>9570</v>
      </c>
    </row>
    <row r="449" spans="1:45" s="195" customFormat="1" ht="15.75" x14ac:dyDescent="0.2">
      <c r="A449" s="190" t="s">
        <v>1079</v>
      </c>
      <c r="B449" s="191" t="s">
        <v>1080</v>
      </c>
      <c r="C449" s="191" t="s">
        <v>26</v>
      </c>
      <c r="D449" s="192"/>
      <c r="E449" s="193" t="s">
        <v>27</v>
      </c>
      <c r="F449" s="194"/>
      <c r="G449" s="136">
        <f t="shared" si="12"/>
        <v>1256200</v>
      </c>
      <c r="H449" s="136">
        <f t="shared" si="13"/>
        <v>739100</v>
      </c>
      <c r="M449" s="195">
        <v>60000</v>
      </c>
      <c r="N449" s="195">
        <v>15000</v>
      </c>
      <c r="O449" s="195">
        <v>50000</v>
      </c>
      <c r="P449" s="195">
        <v>90000</v>
      </c>
      <c r="Q449" s="195">
        <v>120000</v>
      </c>
      <c r="R449" s="235">
        <v>44000</v>
      </c>
      <c r="S449" s="195">
        <v>107800</v>
      </c>
      <c r="T449" s="195">
        <v>190000</v>
      </c>
      <c r="U449" s="195">
        <v>415000</v>
      </c>
      <c r="V449" s="195">
        <v>139400</v>
      </c>
      <c r="W449" s="195">
        <v>25000</v>
      </c>
      <c r="X449" s="195">
        <v>0</v>
      </c>
      <c r="Y449" s="195">
        <v>0</v>
      </c>
      <c r="Z449" s="195">
        <v>0</v>
      </c>
      <c r="AA449" s="195">
        <v>0</v>
      </c>
      <c r="AE449" s="235">
        <v>46262</v>
      </c>
      <c r="AF449" s="235">
        <v>15000</v>
      </c>
      <c r="AG449" s="195">
        <v>0</v>
      </c>
      <c r="AH449" s="195">
        <v>209000</v>
      </c>
      <c r="AI449" s="195">
        <v>26178</v>
      </c>
      <c r="AJ449" s="195">
        <v>83710</v>
      </c>
      <c r="AK449" s="195">
        <v>0</v>
      </c>
      <c r="AL449" s="195">
        <v>14000</v>
      </c>
      <c r="AM449" s="195">
        <v>31600</v>
      </c>
      <c r="AN449" s="195">
        <v>80650</v>
      </c>
      <c r="AO449" s="195">
        <v>128800</v>
      </c>
      <c r="AP449" s="195">
        <v>0</v>
      </c>
      <c r="AQ449" s="195">
        <v>54100</v>
      </c>
      <c r="AR449" s="195">
        <v>0</v>
      </c>
      <c r="AS449" s="195">
        <v>49800</v>
      </c>
    </row>
    <row r="450" spans="1:45" s="195" customFormat="1" ht="30" x14ac:dyDescent="0.2">
      <c r="A450" s="190" t="s">
        <v>1081</v>
      </c>
      <c r="B450" s="191" t="s">
        <v>1082</v>
      </c>
      <c r="C450" s="191" t="s">
        <v>132</v>
      </c>
      <c r="D450" s="192"/>
      <c r="E450" s="193" t="s">
        <v>27</v>
      </c>
      <c r="F450" s="194"/>
      <c r="G450" s="136">
        <f t="shared" si="12"/>
        <v>117966</v>
      </c>
      <c r="H450" s="136">
        <f t="shared" si="13"/>
        <v>52097</v>
      </c>
      <c r="M450" s="195">
        <v>4000</v>
      </c>
      <c r="N450" s="195">
        <v>6000</v>
      </c>
      <c r="O450" s="195">
        <v>5000</v>
      </c>
      <c r="P450" s="195">
        <v>3000</v>
      </c>
      <c r="Q450" s="195">
        <v>4000</v>
      </c>
      <c r="R450" s="235">
        <v>6500</v>
      </c>
      <c r="S450" s="195">
        <v>21296</v>
      </c>
      <c r="T450" s="195">
        <v>19000</v>
      </c>
      <c r="U450" s="195">
        <v>31950</v>
      </c>
      <c r="V450" s="195">
        <v>16220</v>
      </c>
      <c r="W450" s="195">
        <v>1000</v>
      </c>
      <c r="X450" s="195">
        <v>0</v>
      </c>
      <c r="Y450" s="195">
        <v>0</v>
      </c>
      <c r="Z450" s="195">
        <v>0</v>
      </c>
      <c r="AA450" s="195">
        <v>0</v>
      </c>
      <c r="AE450" s="235">
        <v>5045</v>
      </c>
      <c r="AF450" s="235">
        <v>750</v>
      </c>
      <c r="AG450" s="195">
        <v>0</v>
      </c>
      <c r="AH450" s="195">
        <v>9100</v>
      </c>
      <c r="AI450" s="195">
        <v>7206</v>
      </c>
      <c r="AJ450" s="195">
        <v>10591</v>
      </c>
      <c r="AK450" s="195">
        <v>0</v>
      </c>
      <c r="AL450" s="195">
        <v>3360</v>
      </c>
      <c r="AM450" s="195">
        <v>2376</v>
      </c>
      <c r="AN450" s="195">
        <v>2029</v>
      </c>
      <c r="AO450" s="195">
        <v>2520</v>
      </c>
      <c r="AP450" s="195">
        <v>0</v>
      </c>
      <c r="AQ450" s="195">
        <v>1320</v>
      </c>
      <c r="AR450" s="195">
        <v>0</v>
      </c>
      <c r="AS450" s="195">
        <v>7800</v>
      </c>
    </row>
    <row r="451" spans="1:45" s="195" customFormat="1" ht="15.75" x14ac:dyDescent="0.2">
      <c r="A451" s="190" t="s">
        <v>1083</v>
      </c>
      <c r="B451" s="191" t="s">
        <v>1084</v>
      </c>
      <c r="C451" s="191" t="s">
        <v>177</v>
      </c>
      <c r="D451" s="192"/>
      <c r="E451" s="193" t="s">
        <v>27</v>
      </c>
      <c r="F451" s="194"/>
      <c r="G451" s="136">
        <f t="shared" si="12"/>
        <v>28000</v>
      </c>
      <c r="H451" s="136">
        <f t="shared" si="13"/>
        <v>14000</v>
      </c>
      <c r="M451" s="195">
        <v>0</v>
      </c>
      <c r="N451" s="195">
        <v>0</v>
      </c>
      <c r="O451" s="195">
        <v>1000</v>
      </c>
      <c r="P451" s="195">
        <v>3000</v>
      </c>
      <c r="Q451" s="195">
        <v>100</v>
      </c>
      <c r="R451" s="235">
        <v>650</v>
      </c>
      <c r="S451" s="195">
        <v>4500</v>
      </c>
      <c r="T451" s="195">
        <v>5850</v>
      </c>
      <c r="U451" s="195">
        <v>5100</v>
      </c>
      <c r="V451" s="195">
        <v>7800</v>
      </c>
      <c r="W451" s="195">
        <v>0</v>
      </c>
      <c r="X451" s="195">
        <v>0</v>
      </c>
      <c r="Y451" s="195">
        <v>0</v>
      </c>
      <c r="Z451" s="195">
        <v>0</v>
      </c>
      <c r="AA451" s="195">
        <v>0</v>
      </c>
      <c r="AE451" s="235">
        <v>750</v>
      </c>
      <c r="AF451" s="235">
        <v>0</v>
      </c>
      <c r="AG451" s="195">
        <v>0</v>
      </c>
      <c r="AH451" s="195">
        <v>2070</v>
      </c>
      <c r="AI451" s="195">
        <v>350</v>
      </c>
      <c r="AJ451" s="195">
        <v>3735</v>
      </c>
      <c r="AK451" s="195">
        <v>0</v>
      </c>
      <c r="AL451" s="195">
        <v>0</v>
      </c>
      <c r="AM451" s="195">
        <v>650</v>
      </c>
      <c r="AN451" s="195">
        <v>2695</v>
      </c>
      <c r="AO451" s="195">
        <v>0</v>
      </c>
      <c r="AP451" s="195">
        <v>0</v>
      </c>
      <c r="AQ451" s="195">
        <v>0</v>
      </c>
      <c r="AR451" s="195">
        <v>0</v>
      </c>
      <c r="AS451" s="195">
        <v>3750</v>
      </c>
    </row>
    <row r="452" spans="1:45" s="195" customFormat="1" ht="15.75" x14ac:dyDescent="0.2">
      <c r="A452" s="190" t="s">
        <v>1085</v>
      </c>
      <c r="B452" s="191" t="s">
        <v>1086</v>
      </c>
      <c r="C452" s="191" t="s">
        <v>26</v>
      </c>
      <c r="D452" s="192"/>
      <c r="E452" s="193" t="s">
        <v>27</v>
      </c>
      <c r="F452" s="194"/>
      <c r="G452" s="136">
        <f t="shared" si="12"/>
        <v>868400</v>
      </c>
      <c r="H452" s="136">
        <f t="shared" si="13"/>
        <v>417710</v>
      </c>
      <c r="M452" s="195">
        <v>100000</v>
      </c>
      <c r="N452" s="195">
        <v>0</v>
      </c>
      <c r="O452" s="195">
        <v>42000</v>
      </c>
      <c r="P452" s="195">
        <v>30000</v>
      </c>
      <c r="Q452" s="195">
        <v>40000</v>
      </c>
      <c r="R452" s="235">
        <v>29000</v>
      </c>
      <c r="S452" s="195">
        <v>122800</v>
      </c>
      <c r="T452" s="195">
        <v>209000</v>
      </c>
      <c r="U452" s="195">
        <v>145000</v>
      </c>
      <c r="V452" s="195">
        <v>143100</v>
      </c>
      <c r="W452" s="195">
        <v>4000</v>
      </c>
      <c r="X452" s="195">
        <v>3000</v>
      </c>
      <c r="Y452" s="195">
        <v>0</v>
      </c>
      <c r="Z452" s="195">
        <v>0</v>
      </c>
      <c r="AA452" s="195">
        <v>500</v>
      </c>
      <c r="AE452" s="235">
        <v>30170</v>
      </c>
      <c r="AF452" s="235">
        <v>3000</v>
      </c>
      <c r="AG452" s="195">
        <v>3170</v>
      </c>
      <c r="AH452" s="195">
        <v>67500</v>
      </c>
      <c r="AI452" s="195">
        <v>37040</v>
      </c>
      <c r="AJ452" s="195">
        <v>112310</v>
      </c>
      <c r="AK452" s="195">
        <v>0</v>
      </c>
      <c r="AL452" s="195">
        <v>0</v>
      </c>
      <c r="AM452" s="195">
        <v>24720</v>
      </c>
      <c r="AN452" s="195">
        <v>29200</v>
      </c>
      <c r="AO452" s="195">
        <v>34400</v>
      </c>
      <c r="AP452" s="195">
        <v>0</v>
      </c>
      <c r="AQ452" s="195">
        <v>68000</v>
      </c>
      <c r="AR452" s="195">
        <v>0</v>
      </c>
      <c r="AS452" s="195">
        <v>8200</v>
      </c>
    </row>
    <row r="453" spans="1:45" ht="15.75" x14ac:dyDescent="0.2">
      <c r="A453" s="55" t="s">
        <v>1087</v>
      </c>
      <c r="B453" s="1" t="s">
        <v>1088</v>
      </c>
      <c r="C453" s="2"/>
      <c r="D453" s="1"/>
      <c r="E453" s="135">
        <v>0</v>
      </c>
      <c r="F453" s="136"/>
      <c r="G453" s="136">
        <f t="shared" si="12"/>
        <v>0</v>
      </c>
      <c r="H453" s="136">
        <f t="shared" si="13"/>
        <v>0</v>
      </c>
      <c r="R453" s="233"/>
      <c r="S453">
        <v>0</v>
      </c>
      <c r="T453">
        <v>0</v>
      </c>
      <c r="U453">
        <v>0</v>
      </c>
      <c r="AE453" s="233"/>
      <c r="AF453" s="233"/>
      <c r="AH453">
        <v>0</v>
      </c>
      <c r="AI453">
        <v>0</v>
      </c>
      <c r="AJ453">
        <v>0</v>
      </c>
      <c r="AL453">
        <v>0</v>
      </c>
    </row>
    <row r="454" spans="1:45" ht="31.5" x14ac:dyDescent="0.2">
      <c r="A454" s="251" t="s">
        <v>1089</v>
      </c>
      <c r="B454" s="255" t="s">
        <v>1090</v>
      </c>
      <c r="C454" s="252" t="s">
        <v>147</v>
      </c>
      <c r="D454" s="276" t="s">
        <v>1592</v>
      </c>
      <c r="E454" s="245" t="s">
        <v>14</v>
      </c>
      <c r="F454" s="157" t="s">
        <v>1591</v>
      </c>
      <c r="G454" s="136">
        <f t="shared" si="12"/>
        <v>0</v>
      </c>
      <c r="H454" s="136">
        <f t="shared" si="13"/>
        <v>0</v>
      </c>
      <c r="N454">
        <v>0</v>
      </c>
      <c r="O454">
        <v>0</v>
      </c>
      <c r="P454">
        <v>0</v>
      </c>
      <c r="R454" s="233"/>
      <c r="S454">
        <v>0</v>
      </c>
      <c r="T454">
        <v>0</v>
      </c>
      <c r="U454">
        <v>0</v>
      </c>
      <c r="W454">
        <v>0</v>
      </c>
      <c r="X454">
        <v>0</v>
      </c>
      <c r="Y454">
        <v>0</v>
      </c>
      <c r="Z454">
        <v>0</v>
      </c>
      <c r="AA454">
        <v>0</v>
      </c>
      <c r="AE454" s="233"/>
      <c r="AF454" s="233">
        <v>0</v>
      </c>
      <c r="AG454">
        <v>0</v>
      </c>
      <c r="AH454">
        <v>0</v>
      </c>
      <c r="AI454">
        <v>0</v>
      </c>
      <c r="AJ454">
        <v>0</v>
      </c>
      <c r="AK454">
        <v>0</v>
      </c>
      <c r="AL454">
        <v>0</v>
      </c>
      <c r="AM454">
        <v>0</v>
      </c>
      <c r="AN454">
        <v>0</v>
      </c>
      <c r="AP454">
        <v>0</v>
      </c>
      <c r="AR454">
        <v>0</v>
      </c>
    </row>
    <row r="455" spans="1:45" ht="61.5" customHeight="1" x14ac:dyDescent="0.2">
      <c r="A455" s="251"/>
      <c r="B455" s="255"/>
      <c r="C455" s="252"/>
      <c r="D455" s="276"/>
      <c r="E455" s="245"/>
      <c r="F455" s="157" t="s">
        <v>1593</v>
      </c>
      <c r="G455" s="136">
        <f t="shared" ref="G455:G518" si="14">SUM(M455:AA455)</f>
        <v>0</v>
      </c>
      <c r="H455" s="136">
        <f t="shared" ref="H455:H518" si="15">SUM(AE455:AS455)</f>
        <v>0</v>
      </c>
      <c r="M455">
        <v>0</v>
      </c>
      <c r="O455">
        <v>0</v>
      </c>
      <c r="P455">
        <v>0</v>
      </c>
      <c r="Q455">
        <v>0</v>
      </c>
      <c r="R455" s="233"/>
      <c r="S455">
        <v>0</v>
      </c>
      <c r="T455">
        <v>0</v>
      </c>
      <c r="U455">
        <v>0</v>
      </c>
      <c r="W455">
        <v>0</v>
      </c>
      <c r="X455">
        <v>0</v>
      </c>
      <c r="Y455">
        <v>0</v>
      </c>
      <c r="Z455">
        <v>0</v>
      </c>
      <c r="AA455">
        <v>0</v>
      </c>
      <c r="AE455" s="233"/>
      <c r="AF455" s="233">
        <v>0</v>
      </c>
      <c r="AG455">
        <v>0</v>
      </c>
      <c r="AH455">
        <v>0</v>
      </c>
      <c r="AI455">
        <v>0</v>
      </c>
      <c r="AJ455">
        <v>0</v>
      </c>
      <c r="AK455">
        <v>0</v>
      </c>
      <c r="AM455">
        <v>0</v>
      </c>
      <c r="AN455">
        <v>0</v>
      </c>
      <c r="AO455">
        <v>0</v>
      </c>
      <c r="AP455">
        <v>0</v>
      </c>
      <c r="AQ455">
        <v>0</v>
      </c>
      <c r="AR455">
        <v>0</v>
      </c>
    </row>
    <row r="456" spans="1:45" ht="61.5" customHeight="1" x14ac:dyDescent="0.2">
      <c r="A456" s="251" t="s">
        <v>1091</v>
      </c>
      <c r="B456" s="252" t="s">
        <v>1092</v>
      </c>
      <c r="C456" s="252" t="s">
        <v>867</v>
      </c>
      <c r="D456" s="276" t="s">
        <v>1093</v>
      </c>
      <c r="E456" s="245" t="s">
        <v>14</v>
      </c>
      <c r="F456" s="157" t="s">
        <v>1594</v>
      </c>
      <c r="G456" s="136">
        <f t="shared" si="14"/>
        <v>0</v>
      </c>
      <c r="H456" s="136">
        <f t="shared" si="15"/>
        <v>0</v>
      </c>
      <c r="M456">
        <v>0</v>
      </c>
      <c r="N456">
        <v>0</v>
      </c>
      <c r="O456">
        <v>0</v>
      </c>
      <c r="P456">
        <v>0</v>
      </c>
      <c r="Q456">
        <v>0</v>
      </c>
      <c r="R456" s="233"/>
      <c r="S456">
        <v>0</v>
      </c>
      <c r="T456">
        <v>0</v>
      </c>
      <c r="U456">
        <v>0</v>
      </c>
      <c r="W456">
        <v>0</v>
      </c>
      <c r="X456">
        <v>0</v>
      </c>
      <c r="Y456">
        <v>0</v>
      </c>
      <c r="Z456">
        <v>0</v>
      </c>
      <c r="AA456">
        <v>0</v>
      </c>
      <c r="AE456" s="233"/>
      <c r="AF456" s="233">
        <v>0</v>
      </c>
      <c r="AG456">
        <v>0</v>
      </c>
      <c r="AH456">
        <v>0</v>
      </c>
      <c r="AI456">
        <v>0</v>
      </c>
      <c r="AJ456">
        <v>0</v>
      </c>
      <c r="AK456">
        <v>0</v>
      </c>
      <c r="AL456">
        <v>0</v>
      </c>
      <c r="AM456">
        <v>0</v>
      </c>
      <c r="AN456">
        <v>0</v>
      </c>
      <c r="AO456">
        <v>0</v>
      </c>
      <c r="AP456">
        <v>0</v>
      </c>
      <c r="AQ456">
        <v>0</v>
      </c>
      <c r="AR456">
        <v>0</v>
      </c>
    </row>
    <row r="457" spans="1:45" ht="60.75" customHeight="1" x14ac:dyDescent="0.2">
      <c r="A457" s="251"/>
      <c r="B457" s="252"/>
      <c r="C457" s="252"/>
      <c r="D457" s="276"/>
      <c r="E457" s="245"/>
      <c r="F457" s="157" t="s">
        <v>1544</v>
      </c>
      <c r="G457" s="136">
        <f t="shared" si="14"/>
        <v>0</v>
      </c>
      <c r="H457" s="136">
        <f t="shared" si="15"/>
        <v>0</v>
      </c>
      <c r="M457">
        <v>0</v>
      </c>
      <c r="O457">
        <v>0</v>
      </c>
      <c r="P457">
        <v>0</v>
      </c>
      <c r="R457" s="233"/>
      <c r="S457">
        <v>0</v>
      </c>
      <c r="T457">
        <v>0</v>
      </c>
      <c r="U457">
        <v>0</v>
      </c>
      <c r="W457">
        <v>0</v>
      </c>
      <c r="X457">
        <v>0</v>
      </c>
      <c r="Y457">
        <v>0</v>
      </c>
      <c r="Z457">
        <v>0</v>
      </c>
      <c r="AA457">
        <v>0</v>
      </c>
      <c r="AE457" s="233"/>
      <c r="AF457" s="233">
        <v>0</v>
      </c>
      <c r="AG457">
        <v>0</v>
      </c>
      <c r="AH457">
        <v>0</v>
      </c>
      <c r="AI457">
        <v>0</v>
      </c>
      <c r="AJ457">
        <v>0</v>
      </c>
      <c r="AK457">
        <v>0</v>
      </c>
      <c r="AM457">
        <v>0</v>
      </c>
      <c r="AN457">
        <v>0</v>
      </c>
      <c r="AP457">
        <v>0</v>
      </c>
      <c r="AQ457">
        <v>0</v>
      </c>
      <c r="AR457">
        <v>0</v>
      </c>
    </row>
    <row r="458" spans="1:45" ht="60.75" customHeight="1" x14ac:dyDescent="0.2">
      <c r="A458" s="251" t="s">
        <v>1094</v>
      </c>
      <c r="B458" s="255" t="s">
        <v>1095</v>
      </c>
      <c r="C458" s="252" t="s">
        <v>1096</v>
      </c>
      <c r="D458" s="263" t="s">
        <v>1097</v>
      </c>
      <c r="E458" s="245" t="s">
        <v>14</v>
      </c>
      <c r="F458" s="157" t="s">
        <v>1593</v>
      </c>
      <c r="G458" s="136">
        <f t="shared" si="14"/>
        <v>0</v>
      </c>
      <c r="H458" s="136">
        <f t="shared" si="15"/>
        <v>0</v>
      </c>
      <c r="M458">
        <v>0</v>
      </c>
      <c r="N458">
        <v>0</v>
      </c>
      <c r="O458">
        <v>0</v>
      </c>
      <c r="P458">
        <v>0</v>
      </c>
      <c r="R458" s="233"/>
      <c r="S458">
        <v>0</v>
      </c>
      <c r="T458">
        <v>0</v>
      </c>
      <c r="U458">
        <v>0</v>
      </c>
      <c r="W458">
        <v>0</v>
      </c>
      <c r="X458">
        <v>0</v>
      </c>
      <c r="Y458">
        <v>0</v>
      </c>
      <c r="Z458">
        <v>0</v>
      </c>
      <c r="AA458">
        <v>0</v>
      </c>
      <c r="AE458" s="233"/>
      <c r="AF458" s="233">
        <v>0</v>
      </c>
      <c r="AG458">
        <v>0</v>
      </c>
      <c r="AH458">
        <v>0</v>
      </c>
      <c r="AI458">
        <v>0</v>
      </c>
      <c r="AJ458">
        <v>0</v>
      </c>
      <c r="AK458">
        <v>0</v>
      </c>
      <c r="AL458">
        <v>0</v>
      </c>
      <c r="AM458">
        <v>0</v>
      </c>
      <c r="AN458">
        <v>0</v>
      </c>
      <c r="AP458">
        <v>0</v>
      </c>
      <c r="AQ458">
        <v>0</v>
      </c>
      <c r="AR458">
        <v>0</v>
      </c>
    </row>
    <row r="459" spans="1:45" ht="54.75" customHeight="1" x14ac:dyDescent="0.2">
      <c r="A459" s="251"/>
      <c r="B459" s="255"/>
      <c r="C459" s="252"/>
      <c r="D459" s="263"/>
      <c r="E459" s="245"/>
      <c r="F459" s="157" t="s">
        <v>1595</v>
      </c>
      <c r="G459" s="136">
        <f t="shared" si="14"/>
        <v>0</v>
      </c>
      <c r="H459" s="136">
        <f t="shared" si="15"/>
        <v>0</v>
      </c>
      <c r="M459">
        <v>0</v>
      </c>
      <c r="O459">
        <v>0</v>
      </c>
      <c r="P459">
        <v>0</v>
      </c>
      <c r="Q459">
        <v>0</v>
      </c>
      <c r="R459" s="233"/>
      <c r="S459">
        <v>0</v>
      </c>
      <c r="T459">
        <v>0</v>
      </c>
      <c r="U459">
        <v>0</v>
      </c>
      <c r="W459">
        <v>0</v>
      </c>
      <c r="X459">
        <v>0</v>
      </c>
      <c r="Y459">
        <v>0</v>
      </c>
      <c r="Z459">
        <v>0</v>
      </c>
      <c r="AA459">
        <v>0</v>
      </c>
      <c r="AE459" s="233"/>
      <c r="AF459" s="233">
        <v>0</v>
      </c>
      <c r="AG459">
        <v>0</v>
      </c>
      <c r="AH459">
        <v>0</v>
      </c>
      <c r="AI459">
        <v>0</v>
      </c>
      <c r="AJ459">
        <v>0</v>
      </c>
      <c r="AK459">
        <v>0</v>
      </c>
      <c r="AM459">
        <v>0</v>
      </c>
      <c r="AN459">
        <v>0</v>
      </c>
      <c r="AO459">
        <v>0</v>
      </c>
      <c r="AP459">
        <v>0</v>
      </c>
      <c r="AQ459">
        <v>0</v>
      </c>
      <c r="AR459">
        <v>0</v>
      </c>
    </row>
    <row r="460" spans="1:45" ht="48" customHeight="1" x14ac:dyDescent="0.2">
      <c r="A460" s="251" t="s">
        <v>1098</v>
      </c>
      <c r="B460" s="255" t="s">
        <v>1099</v>
      </c>
      <c r="C460" s="252" t="s">
        <v>1100</v>
      </c>
      <c r="D460" s="263" t="s">
        <v>1101</v>
      </c>
      <c r="E460" s="245" t="s">
        <v>14</v>
      </c>
      <c r="F460" s="157" t="s">
        <v>1543</v>
      </c>
      <c r="G460" s="136">
        <f t="shared" si="14"/>
        <v>0</v>
      </c>
      <c r="H460" s="136">
        <f t="shared" si="15"/>
        <v>0</v>
      </c>
      <c r="M460">
        <v>0</v>
      </c>
      <c r="N460">
        <v>0</v>
      </c>
      <c r="O460">
        <v>0</v>
      </c>
      <c r="P460">
        <v>0</v>
      </c>
      <c r="Q460">
        <v>0</v>
      </c>
      <c r="R460" s="233"/>
      <c r="S460">
        <v>0</v>
      </c>
      <c r="T460">
        <v>0</v>
      </c>
      <c r="U460">
        <v>0</v>
      </c>
      <c r="W460">
        <v>0</v>
      </c>
      <c r="X460">
        <v>0</v>
      </c>
      <c r="Y460">
        <v>0</v>
      </c>
      <c r="Z460">
        <v>0</v>
      </c>
      <c r="AA460">
        <v>0</v>
      </c>
      <c r="AE460" s="233"/>
      <c r="AF460" s="233">
        <v>0</v>
      </c>
      <c r="AG460">
        <v>0</v>
      </c>
      <c r="AH460">
        <v>0</v>
      </c>
      <c r="AI460">
        <v>0</v>
      </c>
      <c r="AJ460">
        <v>0</v>
      </c>
      <c r="AK460">
        <v>0</v>
      </c>
      <c r="AL460">
        <v>0</v>
      </c>
      <c r="AM460">
        <v>0</v>
      </c>
      <c r="AN460">
        <v>0</v>
      </c>
      <c r="AO460">
        <v>0</v>
      </c>
      <c r="AP460">
        <v>0</v>
      </c>
      <c r="AQ460">
        <v>0</v>
      </c>
      <c r="AR460">
        <v>0</v>
      </c>
    </row>
    <row r="461" spans="1:45" ht="48.75" customHeight="1" x14ac:dyDescent="0.2">
      <c r="A461" s="251"/>
      <c r="B461" s="255"/>
      <c r="C461" s="252"/>
      <c r="D461" s="263"/>
      <c r="E461" s="245"/>
      <c r="F461" s="157" t="s">
        <v>1595</v>
      </c>
      <c r="G461" s="136">
        <f t="shared" si="14"/>
        <v>0</v>
      </c>
      <c r="H461" s="136">
        <f t="shared" si="15"/>
        <v>0</v>
      </c>
      <c r="M461">
        <v>0</v>
      </c>
      <c r="O461">
        <v>0</v>
      </c>
      <c r="P461">
        <v>0</v>
      </c>
      <c r="R461" s="233"/>
      <c r="S461">
        <v>0</v>
      </c>
      <c r="T461">
        <v>0</v>
      </c>
      <c r="U461">
        <v>0</v>
      </c>
      <c r="W461">
        <v>0</v>
      </c>
      <c r="X461">
        <v>0</v>
      </c>
      <c r="Y461">
        <v>0</v>
      </c>
      <c r="Z461">
        <v>0</v>
      </c>
      <c r="AA461">
        <v>0</v>
      </c>
      <c r="AE461" s="233"/>
      <c r="AF461" s="233">
        <v>0</v>
      </c>
      <c r="AG461">
        <v>0</v>
      </c>
      <c r="AH461">
        <v>0</v>
      </c>
      <c r="AI461">
        <v>0</v>
      </c>
      <c r="AJ461">
        <v>0</v>
      </c>
      <c r="AK461">
        <v>0</v>
      </c>
      <c r="AM461">
        <v>0</v>
      </c>
      <c r="AN461">
        <v>0</v>
      </c>
      <c r="AP461">
        <v>0</v>
      </c>
      <c r="AQ461">
        <v>0</v>
      </c>
      <c r="AR461">
        <v>0</v>
      </c>
    </row>
    <row r="462" spans="1:45" ht="37.5" customHeight="1" x14ac:dyDescent="0.2">
      <c r="A462" s="254" t="s">
        <v>1102</v>
      </c>
      <c r="B462" s="277" t="s">
        <v>1103</v>
      </c>
      <c r="C462" s="252" t="s">
        <v>1104</v>
      </c>
      <c r="D462" s="262" t="s">
        <v>1105</v>
      </c>
      <c r="E462" s="245" t="s">
        <v>14</v>
      </c>
      <c r="F462" s="157" t="s">
        <v>1545</v>
      </c>
      <c r="G462" s="136">
        <f t="shared" si="14"/>
        <v>0</v>
      </c>
      <c r="H462" s="136">
        <f t="shared" si="15"/>
        <v>0</v>
      </c>
      <c r="M462">
        <v>0</v>
      </c>
      <c r="N462">
        <v>0</v>
      </c>
      <c r="O462">
        <v>0</v>
      </c>
      <c r="P462">
        <v>0</v>
      </c>
      <c r="Q462">
        <v>0</v>
      </c>
      <c r="R462" s="233"/>
      <c r="S462">
        <v>0</v>
      </c>
      <c r="T462">
        <v>0</v>
      </c>
      <c r="U462">
        <v>0</v>
      </c>
      <c r="W462">
        <v>0</v>
      </c>
      <c r="X462">
        <v>0</v>
      </c>
      <c r="Y462">
        <v>0</v>
      </c>
      <c r="Z462">
        <v>0</v>
      </c>
      <c r="AA462">
        <v>0</v>
      </c>
      <c r="AE462" s="233"/>
      <c r="AF462" s="233">
        <v>0</v>
      </c>
      <c r="AG462">
        <v>0</v>
      </c>
      <c r="AH462">
        <v>0</v>
      </c>
      <c r="AI462">
        <v>0</v>
      </c>
      <c r="AJ462">
        <v>0</v>
      </c>
      <c r="AK462">
        <v>0</v>
      </c>
      <c r="AL462">
        <v>0</v>
      </c>
      <c r="AM462">
        <v>0</v>
      </c>
      <c r="AN462">
        <v>0</v>
      </c>
      <c r="AO462">
        <v>0</v>
      </c>
      <c r="AP462">
        <v>0</v>
      </c>
      <c r="AQ462">
        <v>0</v>
      </c>
      <c r="AR462">
        <v>0</v>
      </c>
    </row>
    <row r="463" spans="1:45" ht="15" customHeight="1" x14ac:dyDescent="0.2">
      <c r="A463" s="254"/>
      <c r="B463" s="277"/>
      <c r="C463" s="252"/>
      <c r="D463" s="262"/>
      <c r="E463" s="245"/>
      <c r="F463" s="157" t="s">
        <v>1546</v>
      </c>
      <c r="G463" s="136">
        <f t="shared" si="14"/>
        <v>0</v>
      </c>
      <c r="H463" s="136">
        <f t="shared" si="15"/>
        <v>0</v>
      </c>
      <c r="O463">
        <v>0</v>
      </c>
      <c r="P463">
        <v>0</v>
      </c>
      <c r="R463" s="233"/>
      <c r="S463">
        <v>0</v>
      </c>
      <c r="T463">
        <v>0</v>
      </c>
      <c r="U463">
        <v>0</v>
      </c>
      <c r="W463">
        <v>0</v>
      </c>
      <c r="X463">
        <v>0</v>
      </c>
      <c r="Y463">
        <v>0</v>
      </c>
      <c r="AA463">
        <v>0</v>
      </c>
      <c r="AE463" s="233"/>
      <c r="AF463" s="233">
        <v>0</v>
      </c>
      <c r="AG463">
        <v>0</v>
      </c>
      <c r="AH463">
        <v>0</v>
      </c>
      <c r="AI463">
        <v>0</v>
      </c>
      <c r="AJ463">
        <v>0</v>
      </c>
      <c r="AK463">
        <v>0</v>
      </c>
      <c r="AM463">
        <v>0</v>
      </c>
      <c r="AN463">
        <v>0</v>
      </c>
      <c r="AR463">
        <v>0</v>
      </c>
    </row>
    <row r="464" spans="1:45" ht="220.5" x14ac:dyDescent="0.2">
      <c r="A464" s="7" t="s">
        <v>1106</v>
      </c>
      <c r="B464" s="98" t="s">
        <v>1107</v>
      </c>
      <c r="C464" s="9" t="s">
        <v>147</v>
      </c>
      <c r="D464" s="97" t="s">
        <v>1108</v>
      </c>
      <c r="E464" s="135" t="s">
        <v>14</v>
      </c>
      <c r="F464" s="135" t="s">
        <v>1547</v>
      </c>
      <c r="G464" s="136">
        <f t="shared" si="14"/>
        <v>0</v>
      </c>
      <c r="H464" s="136">
        <f t="shared" si="15"/>
        <v>0</v>
      </c>
      <c r="M464">
        <v>0</v>
      </c>
      <c r="N464">
        <v>0</v>
      </c>
      <c r="O464">
        <v>0</v>
      </c>
      <c r="P464">
        <v>0</v>
      </c>
      <c r="Q464">
        <v>0</v>
      </c>
      <c r="R464" s="233"/>
      <c r="S464">
        <v>0</v>
      </c>
      <c r="T464">
        <v>0</v>
      </c>
      <c r="U464">
        <v>0</v>
      </c>
      <c r="W464">
        <v>0</v>
      </c>
      <c r="X464">
        <v>0</v>
      </c>
      <c r="Y464">
        <v>0</v>
      </c>
      <c r="Z464">
        <v>0</v>
      </c>
      <c r="AA464">
        <v>0</v>
      </c>
      <c r="AE464" s="233"/>
      <c r="AF464" s="233">
        <v>0</v>
      </c>
      <c r="AG464">
        <v>0</v>
      </c>
      <c r="AH464">
        <v>0</v>
      </c>
      <c r="AI464">
        <v>0</v>
      </c>
      <c r="AJ464">
        <v>0</v>
      </c>
      <c r="AK464">
        <v>0</v>
      </c>
      <c r="AL464">
        <v>0</v>
      </c>
      <c r="AM464">
        <v>0</v>
      </c>
      <c r="AN464">
        <v>0</v>
      </c>
      <c r="AO464">
        <v>0</v>
      </c>
      <c r="AP464">
        <v>0</v>
      </c>
      <c r="AQ464">
        <v>0</v>
      </c>
      <c r="AR464">
        <v>0</v>
      </c>
    </row>
    <row r="465" spans="1:45" ht="126" x14ac:dyDescent="0.25">
      <c r="A465" s="68" t="s">
        <v>1109</v>
      </c>
      <c r="B465" s="67" t="s">
        <v>1110</v>
      </c>
      <c r="C465" s="68" t="s">
        <v>1104</v>
      </c>
      <c r="D465" s="158" t="s">
        <v>1111</v>
      </c>
      <c r="E465" s="135" t="s">
        <v>14</v>
      </c>
      <c r="F465" s="157" t="s">
        <v>1593</v>
      </c>
      <c r="G465" s="136">
        <f t="shared" si="14"/>
        <v>0</v>
      </c>
      <c r="H465" s="136">
        <f t="shared" si="15"/>
        <v>0</v>
      </c>
      <c r="M465">
        <v>0</v>
      </c>
      <c r="O465">
        <v>0</v>
      </c>
      <c r="P465">
        <v>0</v>
      </c>
      <c r="Q465">
        <v>0</v>
      </c>
      <c r="R465" s="233"/>
      <c r="S465">
        <v>0</v>
      </c>
      <c r="T465">
        <v>0</v>
      </c>
      <c r="U465">
        <v>0</v>
      </c>
      <c r="W465">
        <v>0</v>
      </c>
      <c r="X465">
        <v>0</v>
      </c>
      <c r="Y465">
        <v>0</v>
      </c>
      <c r="AA465">
        <v>0</v>
      </c>
      <c r="AE465" s="233"/>
      <c r="AF465" s="233">
        <v>0</v>
      </c>
      <c r="AG465">
        <v>0</v>
      </c>
      <c r="AH465">
        <v>0</v>
      </c>
      <c r="AI465">
        <v>0</v>
      </c>
      <c r="AJ465">
        <v>0</v>
      </c>
      <c r="AK465">
        <v>0</v>
      </c>
      <c r="AM465">
        <v>0</v>
      </c>
      <c r="AN465">
        <v>0</v>
      </c>
      <c r="AO465">
        <v>0</v>
      </c>
      <c r="AP465">
        <v>0</v>
      </c>
      <c r="AQ465">
        <v>0</v>
      </c>
      <c r="AR465">
        <v>0</v>
      </c>
    </row>
    <row r="466" spans="1:45" ht="409.5" x14ac:dyDescent="0.2">
      <c r="A466" s="99" t="s">
        <v>1112</v>
      </c>
      <c r="B466" s="100" t="s">
        <v>1113</v>
      </c>
      <c r="C466" s="101" t="s">
        <v>1114</v>
      </c>
      <c r="D466" s="102" t="s">
        <v>1115</v>
      </c>
      <c r="E466" s="135" t="s">
        <v>14</v>
      </c>
      <c r="F466" s="157" t="s">
        <v>1593</v>
      </c>
      <c r="G466" s="136">
        <f t="shared" si="14"/>
        <v>0</v>
      </c>
      <c r="H466" s="136">
        <f t="shared" si="15"/>
        <v>0</v>
      </c>
      <c r="M466">
        <v>0</v>
      </c>
      <c r="N466">
        <v>0</v>
      </c>
      <c r="O466">
        <v>0</v>
      </c>
      <c r="P466">
        <v>0</v>
      </c>
      <c r="Q466">
        <v>0</v>
      </c>
      <c r="R466" s="233">
        <v>0</v>
      </c>
      <c r="S466">
        <v>0</v>
      </c>
      <c r="T466">
        <v>0</v>
      </c>
      <c r="U466">
        <v>0</v>
      </c>
      <c r="W466">
        <v>0</v>
      </c>
      <c r="X466">
        <v>0</v>
      </c>
      <c r="Y466">
        <v>0</v>
      </c>
      <c r="Z466">
        <v>0</v>
      </c>
      <c r="AA466">
        <v>0</v>
      </c>
      <c r="AE466" s="233">
        <v>0</v>
      </c>
      <c r="AF466" s="233">
        <v>0</v>
      </c>
      <c r="AG466">
        <v>0</v>
      </c>
      <c r="AH466">
        <v>0</v>
      </c>
      <c r="AI466">
        <v>0</v>
      </c>
      <c r="AJ466">
        <v>0</v>
      </c>
      <c r="AK466">
        <v>0</v>
      </c>
      <c r="AL466">
        <v>0</v>
      </c>
      <c r="AM466">
        <v>0</v>
      </c>
      <c r="AN466">
        <v>0</v>
      </c>
      <c r="AO466">
        <v>0</v>
      </c>
      <c r="AP466">
        <v>0</v>
      </c>
      <c r="AQ466">
        <v>0</v>
      </c>
      <c r="AR466">
        <v>0</v>
      </c>
    </row>
    <row r="467" spans="1:45" ht="42.75" x14ac:dyDescent="0.25">
      <c r="A467" s="55" t="s">
        <v>1116</v>
      </c>
      <c r="B467" s="7" t="s">
        <v>1117</v>
      </c>
      <c r="C467" s="2"/>
      <c r="D467" s="103"/>
      <c r="E467" s="135">
        <v>0</v>
      </c>
      <c r="F467" s="136"/>
      <c r="G467" s="136"/>
      <c r="H467" s="136"/>
      <c r="R467" s="233"/>
      <c r="S467">
        <v>0</v>
      </c>
      <c r="T467">
        <v>0</v>
      </c>
      <c r="U467">
        <v>0</v>
      </c>
      <c r="AE467" s="233"/>
      <c r="AF467" s="233"/>
      <c r="AH467">
        <v>0</v>
      </c>
      <c r="AI467">
        <v>0</v>
      </c>
      <c r="AJ467">
        <v>0</v>
      </c>
    </row>
    <row r="468" spans="1:45" ht="15.75" x14ac:dyDescent="0.25">
      <c r="A468" s="58" t="s">
        <v>1118</v>
      </c>
      <c r="B468" s="9" t="s">
        <v>1119</v>
      </c>
      <c r="C468" s="9" t="s">
        <v>26</v>
      </c>
      <c r="D468" s="104"/>
      <c r="E468" s="135" t="s">
        <v>27</v>
      </c>
      <c r="F468" s="136"/>
      <c r="G468" s="136">
        <f t="shared" si="14"/>
        <v>9700</v>
      </c>
      <c r="H468" s="136">
        <f t="shared" si="15"/>
        <v>6350</v>
      </c>
      <c r="M468">
        <v>500</v>
      </c>
      <c r="N468">
        <v>0</v>
      </c>
      <c r="O468">
        <v>6000</v>
      </c>
      <c r="P468">
        <v>3000</v>
      </c>
      <c r="Q468">
        <v>200</v>
      </c>
      <c r="R468" s="233"/>
      <c r="S468">
        <v>0</v>
      </c>
      <c r="T468">
        <v>0</v>
      </c>
      <c r="U468">
        <v>0</v>
      </c>
      <c r="W468">
        <v>0</v>
      </c>
      <c r="X468">
        <v>0</v>
      </c>
      <c r="Y468">
        <v>0</v>
      </c>
      <c r="Z468">
        <v>0</v>
      </c>
      <c r="AA468">
        <v>0</v>
      </c>
      <c r="AE468" s="233"/>
      <c r="AF468" s="233">
        <v>0</v>
      </c>
      <c r="AG468">
        <v>0</v>
      </c>
      <c r="AH468">
        <v>0</v>
      </c>
      <c r="AI468">
        <v>0</v>
      </c>
      <c r="AJ468">
        <v>0</v>
      </c>
      <c r="AK468">
        <v>0</v>
      </c>
      <c r="AL468">
        <v>0</v>
      </c>
      <c r="AM468">
        <v>550</v>
      </c>
      <c r="AN468">
        <v>5300</v>
      </c>
      <c r="AO468">
        <v>0</v>
      </c>
      <c r="AP468">
        <v>0</v>
      </c>
      <c r="AQ468">
        <v>500</v>
      </c>
      <c r="AR468">
        <v>0</v>
      </c>
    </row>
    <row r="469" spans="1:45" ht="15.75" x14ac:dyDescent="0.25">
      <c r="A469" s="58" t="s">
        <v>1120</v>
      </c>
      <c r="B469" s="9" t="s">
        <v>1121</v>
      </c>
      <c r="C469" s="9" t="s">
        <v>26</v>
      </c>
      <c r="D469" s="104"/>
      <c r="E469" s="135" t="s">
        <v>14</v>
      </c>
      <c r="F469" s="136"/>
      <c r="G469" s="136">
        <f t="shared" si="14"/>
        <v>250</v>
      </c>
      <c r="H469" s="136">
        <f t="shared" si="15"/>
        <v>0</v>
      </c>
      <c r="M469">
        <v>0</v>
      </c>
      <c r="O469">
        <v>0</v>
      </c>
      <c r="P469">
        <v>150</v>
      </c>
      <c r="Q469">
        <v>100</v>
      </c>
      <c r="R469" s="233"/>
      <c r="S469">
        <v>0</v>
      </c>
      <c r="T469">
        <v>0</v>
      </c>
      <c r="U469">
        <v>0</v>
      </c>
      <c r="W469">
        <v>0</v>
      </c>
      <c r="X469">
        <v>0</v>
      </c>
      <c r="Y469">
        <v>0</v>
      </c>
      <c r="Z469">
        <v>0</v>
      </c>
      <c r="AA469">
        <v>0</v>
      </c>
      <c r="AE469" s="233"/>
      <c r="AF469" s="233">
        <v>0</v>
      </c>
      <c r="AG469">
        <v>0</v>
      </c>
      <c r="AH469">
        <v>0</v>
      </c>
      <c r="AI469">
        <v>0</v>
      </c>
      <c r="AJ469">
        <v>0</v>
      </c>
      <c r="AK469">
        <v>0</v>
      </c>
      <c r="AM469">
        <v>0</v>
      </c>
      <c r="AN469">
        <v>0</v>
      </c>
      <c r="AO469">
        <v>0</v>
      </c>
      <c r="AP469">
        <v>0</v>
      </c>
      <c r="AQ469">
        <v>0</v>
      </c>
      <c r="AR469">
        <v>0</v>
      </c>
    </row>
    <row r="470" spans="1:45" ht="28.5" x14ac:dyDescent="0.2">
      <c r="A470" s="124" t="s">
        <v>1122</v>
      </c>
      <c r="B470" s="7" t="s">
        <v>1123</v>
      </c>
      <c r="C470" s="9"/>
      <c r="D470" s="7"/>
      <c r="E470" s="135">
        <v>0</v>
      </c>
      <c r="F470" s="136"/>
      <c r="G470" s="136"/>
      <c r="H470" s="136"/>
      <c r="R470" s="233"/>
      <c r="S470">
        <v>0</v>
      </c>
      <c r="T470">
        <v>0</v>
      </c>
      <c r="U470">
        <v>0</v>
      </c>
      <c r="AE470" s="233"/>
      <c r="AF470" s="233"/>
      <c r="AH470">
        <v>0</v>
      </c>
      <c r="AI470">
        <v>0</v>
      </c>
      <c r="AJ470">
        <v>0</v>
      </c>
      <c r="AL470">
        <v>0</v>
      </c>
    </row>
    <row r="471" spans="1:45" ht="28.5" x14ac:dyDescent="0.2">
      <c r="A471" s="124" t="s">
        <v>1124</v>
      </c>
      <c r="B471" s="7" t="s">
        <v>1125</v>
      </c>
      <c r="C471" s="9"/>
      <c r="D471" s="7"/>
      <c r="E471" s="135">
        <v>0</v>
      </c>
      <c r="F471" s="136"/>
      <c r="G471" s="136"/>
      <c r="H471" s="136"/>
      <c r="R471" s="233"/>
      <c r="S471">
        <v>0</v>
      </c>
      <c r="T471">
        <v>0</v>
      </c>
      <c r="U471">
        <v>0</v>
      </c>
      <c r="AE471" s="233"/>
      <c r="AF471" s="233"/>
      <c r="AH471">
        <v>0</v>
      </c>
      <c r="AI471">
        <v>0</v>
      </c>
      <c r="AJ471">
        <v>0</v>
      </c>
      <c r="AL471">
        <v>0</v>
      </c>
    </row>
    <row r="472" spans="1:45" ht="15.75" x14ac:dyDescent="0.2">
      <c r="A472" s="124" t="s">
        <v>1126</v>
      </c>
      <c r="B472" s="7" t="s">
        <v>1127</v>
      </c>
      <c r="C472" s="9"/>
      <c r="D472" s="7"/>
      <c r="E472" s="135">
        <v>0</v>
      </c>
      <c r="F472" s="136"/>
      <c r="G472" s="136"/>
      <c r="H472" s="136"/>
      <c r="R472" s="233"/>
      <c r="S472">
        <v>0</v>
      </c>
      <c r="T472">
        <v>0</v>
      </c>
      <c r="U472">
        <v>0</v>
      </c>
      <c r="AE472" s="233"/>
      <c r="AF472" s="233"/>
      <c r="AH472">
        <v>0</v>
      </c>
      <c r="AI472">
        <v>0</v>
      </c>
      <c r="AJ472">
        <v>0</v>
      </c>
      <c r="AL472">
        <v>0</v>
      </c>
    </row>
    <row r="473" spans="1:45" ht="243" x14ac:dyDescent="0.2">
      <c r="A473" s="58" t="s">
        <v>1128</v>
      </c>
      <c r="B473" s="9" t="s">
        <v>1129</v>
      </c>
      <c r="C473" s="9" t="s">
        <v>17</v>
      </c>
      <c r="D473" s="96" t="s">
        <v>1130</v>
      </c>
      <c r="E473" s="135" t="s">
        <v>14</v>
      </c>
      <c r="F473" s="136"/>
      <c r="G473" s="136">
        <f t="shared" si="14"/>
        <v>7500</v>
      </c>
      <c r="H473" s="136">
        <f t="shared" si="15"/>
        <v>6939</v>
      </c>
      <c r="M473">
        <v>2000</v>
      </c>
      <c r="N473">
        <v>1100</v>
      </c>
      <c r="O473">
        <v>0</v>
      </c>
      <c r="P473">
        <v>2200</v>
      </c>
      <c r="Q473">
        <v>2200</v>
      </c>
      <c r="R473" s="233"/>
      <c r="S473">
        <v>0</v>
      </c>
      <c r="T473">
        <v>0</v>
      </c>
      <c r="U473">
        <v>0</v>
      </c>
      <c r="W473">
        <v>0</v>
      </c>
      <c r="X473">
        <v>0</v>
      </c>
      <c r="Y473">
        <v>0</v>
      </c>
      <c r="Z473">
        <v>0</v>
      </c>
      <c r="AA473">
        <v>0</v>
      </c>
      <c r="AE473" s="233"/>
      <c r="AF473" s="233">
        <v>0</v>
      </c>
      <c r="AG473">
        <v>0</v>
      </c>
      <c r="AH473">
        <v>0</v>
      </c>
      <c r="AI473">
        <v>0</v>
      </c>
      <c r="AJ473">
        <v>0</v>
      </c>
      <c r="AK473">
        <v>0</v>
      </c>
      <c r="AL473">
        <v>1070</v>
      </c>
      <c r="AM473">
        <v>0</v>
      </c>
      <c r="AN473">
        <v>1939</v>
      </c>
      <c r="AO473">
        <v>2240</v>
      </c>
      <c r="AP473">
        <v>0</v>
      </c>
      <c r="AQ473">
        <v>1690</v>
      </c>
      <c r="AR473">
        <v>0</v>
      </c>
    </row>
    <row r="474" spans="1:45" ht="228" x14ac:dyDescent="0.2">
      <c r="A474" s="52" t="s">
        <v>1131</v>
      </c>
      <c r="B474" s="35" t="s">
        <v>1132</v>
      </c>
      <c r="C474" s="35" t="s">
        <v>147</v>
      </c>
      <c r="D474" s="105" t="s">
        <v>1133</v>
      </c>
      <c r="E474" s="135" t="s">
        <v>14</v>
      </c>
      <c r="F474" s="136"/>
      <c r="G474" s="136">
        <f t="shared" si="14"/>
        <v>0</v>
      </c>
      <c r="H474" s="136">
        <f t="shared" si="15"/>
        <v>0</v>
      </c>
      <c r="M474">
        <v>0</v>
      </c>
      <c r="O474">
        <v>0</v>
      </c>
      <c r="P474">
        <v>0</v>
      </c>
      <c r="Q474">
        <v>0</v>
      </c>
      <c r="R474" s="233"/>
      <c r="S474">
        <v>0</v>
      </c>
      <c r="T474">
        <v>0</v>
      </c>
      <c r="U474">
        <v>0</v>
      </c>
      <c r="W474">
        <v>0</v>
      </c>
      <c r="X474">
        <v>0</v>
      </c>
      <c r="Y474">
        <v>0</v>
      </c>
      <c r="Z474">
        <v>0</v>
      </c>
      <c r="AA474">
        <v>0</v>
      </c>
      <c r="AE474" s="233"/>
      <c r="AF474" s="233">
        <v>0</v>
      </c>
      <c r="AG474">
        <v>0</v>
      </c>
      <c r="AH474">
        <v>0</v>
      </c>
      <c r="AI474">
        <v>0</v>
      </c>
      <c r="AJ474">
        <v>0</v>
      </c>
      <c r="AK474">
        <v>0</v>
      </c>
      <c r="AM474">
        <v>0</v>
      </c>
      <c r="AN474">
        <v>0</v>
      </c>
      <c r="AO474">
        <v>0</v>
      </c>
      <c r="AP474">
        <v>0</v>
      </c>
      <c r="AQ474">
        <v>0</v>
      </c>
      <c r="AR474">
        <v>0</v>
      </c>
    </row>
    <row r="475" spans="1:45" ht="30" x14ac:dyDescent="0.2">
      <c r="A475" s="58" t="s">
        <v>1134</v>
      </c>
      <c r="B475" s="9" t="s">
        <v>1135</v>
      </c>
      <c r="C475" s="9" t="s">
        <v>26</v>
      </c>
      <c r="D475" s="9"/>
      <c r="E475" s="135" t="s">
        <v>14</v>
      </c>
      <c r="F475" s="136"/>
      <c r="G475" s="136">
        <f t="shared" si="14"/>
        <v>0</v>
      </c>
      <c r="H475" s="136">
        <f t="shared" si="15"/>
        <v>0</v>
      </c>
      <c r="M475">
        <v>0</v>
      </c>
      <c r="N475">
        <v>0</v>
      </c>
      <c r="O475">
        <v>0</v>
      </c>
      <c r="P475">
        <v>0</v>
      </c>
      <c r="Q475">
        <v>0</v>
      </c>
      <c r="R475" s="233"/>
      <c r="S475">
        <v>0</v>
      </c>
      <c r="T475">
        <v>0</v>
      </c>
      <c r="U475">
        <v>0</v>
      </c>
      <c r="W475">
        <v>0</v>
      </c>
      <c r="X475">
        <v>0</v>
      </c>
      <c r="Y475">
        <v>0</v>
      </c>
      <c r="Z475">
        <v>0</v>
      </c>
      <c r="AA475">
        <v>0</v>
      </c>
      <c r="AE475" s="233"/>
      <c r="AF475" s="233">
        <v>0</v>
      </c>
      <c r="AG475">
        <v>0</v>
      </c>
      <c r="AH475">
        <v>0</v>
      </c>
      <c r="AI475">
        <v>0</v>
      </c>
      <c r="AJ475">
        <v>0</v>
      </c>
      <c r="AK475">
        <v>0</v>
      </c>
      <c r="AL475">
        <v>0</v>
      </c>
      <c r="AM475">
        <v>0</v>
      </c>
      <c r="AN475">
        <v>0</v>
      </c>
      <c r="AO475">
        <v>0</v>
      </c>
      <c r="AP475">
        <v>0</v>
      </c>
      <c r="AQ475">
        <v>0</v>
      </c>
      <c r="AR475">
        <v>0</v>
      </c>
    </row>
    <row r="476" spans="1:45" ht="28.5" x14ac:dyDescent="0.2">
      <c r="A476" s="124">
        <v>11</v>
      </c>
      <c r="B476" s="7" t="s">
        <v>1136</v>
      </c>
      <c r="C476" s="9"/>
      <c r="D476" s="9"/>
      <c r="E476" s="135">
        <v>0</v>
      </c>
      <c r="F476" s="136"/>
      <c r="G476" s="136"/>
      <c r="H476" s="136"/>
      <c r="R476" s="233"/>
      <c r="S476">
        <v>0</v>
      </c>
      <c r="T476">
        <v>0</v>
      </c>
      <c r="U476">
        <v>0</v>
      </c>
      <c r="AE476" s="233"/>
      <c r="AF476" s="233"/>
      <c r="AH476">
        <v>0</v>
      </c>
      <c r="AI476">
        <v>0</v>
      </c>
      <c r="AJ476">
        <v>0</v>
      </c>
      <c r="AL476">
        <v>0</v>
      </c>
    </row>
    <row r="477" spans="1:45" ht="28.5" x14ac:dyDescent="0.2">
      <c r="A477" s="124" t="s">
        <v>1137</v>
      </c>
      <c r="B477" s="7" t="s">
        <v>1138</v>
      </c>
      <c r="C477" s="9"/>
      <c r="D477" s="9"/>
      <c r="E477" s="135">
        <v>0</v>
      </c>
      <c r="F477" s="136"/>
      <c r="G477" s="136"/>
      <c r="H477" s="136"/>
      <c r="R477" s="233"/>
      <c r="S477">
        <v>0</v>
      </c>
      <c r="T477">
        <v>0</v>
      </c>
      <c r="U477">
        <v>0</v>
      </c>
      <c r="AE477" s="233"/>
      <c r="AF477" s="233"/>
      <c r="AH477">
        <v>0</v>
      </c>
      <c r="AI477">
        <v>0</v>
      </c>
      <c r="AJ477">
        <v>0</v>
      </c>
      <c r="AL477">
        <v>0</v>
      </c>
    </row>
    <row r="478" spans="1:45" ht="15.75" x14ac:dyDescent="0.2">
      <c r="A478" s="58" t="s">
        <v>1139</v>
      </c>
      <c r="B478" s="9" t="s">
        <v>1140</v>
      </c>
      <c r="C478" s="9" t="s">
        <v>638</v>
      </c>
      <c r="D478" s="9"/>
      <c r="E478" s="135" t="s">
        <v>14</v>
      </c>
      <c r="F478" s="136"/>
      <c r="G478" s="136">
        <f t="shared" si="14"/>
        <v>210</v>
      </c>
      <c r="H478" s="136">
        <f t="shared" si="15"/>
        <v>0</v>
      </c>
      <c r="M478">
        <v>40</v>
      </c>
      <c r="N478">
        <v>0</v>
      </c>
      <c r="O478">
        <v>100</v>
      </c>
      <c r="P478">
        <v>50</v>
      </c>
      <c r="Q478">
        <v>20</v>
      </c>
      <c r="R478" s="233"/>
      <c r="S478">
        <v>0</v>
      </c>
      <c r="T478">
        <v>0</v>
      </c>
      <c r="U478">
        <v>0</v>
      </c>
      <c r="W478">
        <v>0</v>
      </c>
      <c r="X478">
        <v>0</v>
      </c>
      <c r="Y478">
        <v>0</v>
      </c>
      <c r="Z478">
        <v>0</v>
      </c>
      <c r="AA478">
        <v>0</v>
      </c>
      <c r="AE478" s="233"/>
      <c r="AF478" s="233">
        <v>0</v>
      </c>
      <c r="AG478">
        <v>0</v>
      </c>
      <c r="AH478">
        <v>0</v>
      </c>
      <c r="AI478">
        <v>0</v>
      </c>
      <c r="AJ478">
        <v>0</v>
      </c>
      <c r="AK478">
        <v>0</v>
      </c>
      <c r="AL478">
        <v>0</v>
      </c>
      <c r="AM478">
        <v>0</v>
      </c>
      <c r="AN478">
        <v>0</v>
      </c>
      <c r="AO478">
        <v>0</v>
      </c>
      <c r="AP478">
        <v>0</v>
      </c>
      <c r="AQ478">
        <v>0</v>
      </c>
      <c r="AR478">
        <v>0</v>
      </c>
    </row>
    <row r="479" spans="1:45" ht="30" x14ac:dyDescent="0.2">
      <c r="A479" s="58" t="s">
        <v>1141</v>
      </c>
      <c r="B479" s="9" t="s">
        <v>1142</v>
      </c>
      <c r="C479" s="9" t="s">
        <v>638</v>
      </c>
      <c r="D479" s="9"/>
      <c r="E479" s="135" t="s">
        <v>27</v>
      </c>
      <c r="F479" s="136"/>
      <c r="G479" s="136">
        <f t="shared" si="14"/>
        <v>2520</v>
      </c>
      <c r="H479" s="136">
        <f t="shared" si="15"/>
        <v>2431</v>
      </c>
      <c r="M479">
        <v>1200</v>
      </c>
      <c r="N479">
        <v>200</v>
      </c>
      <c r="O479">
        <v>500</v>
      </c>
      <c r="P479">
        <v>600</v>
      </c>
      <c r="Q479">
        <v>20</v>
      </c>
      <c r="R479" s="233"/>
      <c r="S479">
        <v>0</v>
      </c>
      <c r="T479">
        <v>0</v>
      </c>
      <c r="U479">
        <v>0</v>
      </c>
      <c r="W479">
        <v>0</v>
      </c>
      <c r="X479">
        <v>0</v>
      </c>
      <c r="Y479">
        <v>0</v>
      </c>
      <c r="Z479">
        <v>0</v>
      </c>
      <c r="AA479">
        <v>0</v>
      </c>
      <c r="AE479" s="233"/>
      <c r="AF479" s="233">
        <v>0</v>
      </c>
      <c r="AG479">
        <v>0</v>
      </c>
      <c r="AH479">
        <v>0</v>
      </c>
      <c r="AI479">
        <v>557</v>
      </c>
      <c r="AJ479">
        <v>0</v>
      </c>
      <c r="AK479">
        <v>0</v>
      </c>
      <c r="AL479">
        <v>0</v>
      </c>
      <c r="AM479">
        <v>0</v>
      </c>
      <c r="AN479">
        <v>666</v>
      </c>
      <c r="AO479">
        <v>30</v>
      </c>
      <c r="AQ479">
        <v>1178</v>
      </c>
      <c r="AR479">
        <v>0</v>
      </c>
    </row>
    <row r="480" spans="1:45" s="195" customFormat="1" ht="130.5" x14ac:dyDescent="0.2">
      <c r="A480" s="190" t="s">
        <v>1143</v>
      </c>
      <c r="B480" s="191" t="s">
        <v>1144</v>
      </c>
      <c r="C480" s="191" t="s">
        <v>388</v>
      </c>
      <c r="D480" s="191" t="s">
        <v>1145</v>
      </c>
      <c r="E480" s="193" t="s">
        <v>27</v>
      </c>
      <c r="F480" s="194"/>
      <c r="G480" s="136">
        <f t="shared" si="14"/>
        <v>6435</v>
      </c>
      <c r="H480" s="136">
        <f t="shared" si="15"/>
        <v>3971</v>
      </c>
      <c r="M480" s="195">
        <v>3000</v>
      </c>
      <c r="N480" s="195">
        <v>0</v>
      </c>
      <c r="O480" s="195">
        <v>100</v>
      </c>
      <c r="P480" s="195">
        <v>100</v>
      </c>
      <c r="Q480" s="195">
        <v>50</v>
      </c>
      <c r="R480" s="235">
        <v>250</v>
      </c>
      <c r="S480" s="195">
        <v>1090</v>
      </c>
      <c r="T480" s="195">
        <v>390</v>
      </c>
      <c r="U480" s="195">
        <v>0</v>
      </c>
      <c r="V480" s="195">
        <v>1455</v>
      </c>
      <c r="W480" s="195">
        <v>0</v>
      </c>
      <c r="X480" s="195">
        <v>0</v>
      </c>
      <c r="Y480" s="195">
        <v>0</v>
      </c>
      <c r="Z480" s="195">
        <v>0</v>
      </c>
      <c r="AA480" s="195">
        <v>0</v>
      </c>
      <c r="AE480" s="235">
        <v>130</v>
      </c>
      <c r="AF480" s="235">
        <v>0</v>
      </c>
      <c r="AG480" s="195">
        <v>0</v>
      </c>
      <c r="AH480" s="195">
        <v>0</v>
      </c>
      <c r="AI480" s="195">
        <v>236</v>
      </c>
      <c r="AJ480" s="195">
        <v>5</v>
      </c>
      <c r="AK480" s="195">
        <v>0</v>
      </c>
      <c r="AL480" s="195">
        <v>0</v>
      </c>
      <c r="AM480" s="195">
        <v>40</v>
      </c>
      <c r="AN480" s="195">
        <v>320</v>
      </c>
      <c r="AO480" s="195">
        <v>0</v>
      </c>
      <c r="AP480" s="195">
        <v>0</v>
      </c>
      <c r="AQ480" s="195">
        <v>2820</v>
      </c>
      <c r="AR480" s="195">
        <v>0</v>
      </c>
      <c r="AS480" s="195">
        <v>420</v>
      </c>
    </row>
    <row r="481" spans="1:45" s="195" customFormat="1" ht="99.75" x14ac:dyDescent="0.2">
      <c r="A481" s="190" t="s">
        <v>1146</v>
      </c>
      <c r="B481" s="211" t="s">
        <v>1576</v>
      </c>
      <c r="C481" s="191" t="s">
        <v>388</v>
      </c>
      <c r="D481" s="207" t="s">
        <v>1147</v>
      </c>
      <c r="E481" s="193" t="s">
        <v>14</v>
      </c>
      <c r="F481" s="194"/>
      <c r="G481" s="136">
        <f t="shared" si="14"/>
        <v>4690</v>
      </c>
      <c r="H481" s="136">
        <f t="shared" si="15"/>
        <v>877</v>
      </c>
      <c r="M481" s="195">
        <v>1000</v>
      </c>
      <c r="N481" s="195">
        <v>0</v>
      </c>
      <c r="O481" s="195">
        <v>100</v>
      </c>
      <c r="P481" s="195">
        <v>300</v>
      </c>
      <c r="Q481" s="195">
        <v>0</v>
      </c>
      <c r="R481" s="235">
        <v>300</v>
      </c>
      <c r="S481" s="195">
        <v>1310</v>
      </c>
      <c r="T481" s="195">
        <v>500</v>
      </c>
      <c r="U481" s="195">
        <v>0</v>
      </c>
      <c r="V481" s="195">
        <v>1180</v>
      </c>
      <c r="W481" s="195">
        <v>0</v>
      </c>
      <c r="X481" s="195">
        <v>0</v>
      </c>
      <c r="Y481" s="195">
        <v>0</v>
      </c>
      <c r="Z481" s="195">
        <v>0</v>
      </c>
      <c r="AA481" s="195">
        <v>0</v>
      </c>
      <c r="AE481" s="235">
        <v>150</v>
      </c>
      <c r="AF481" s="235">
        <v>0</v>
      </c>
      <c r="AG481" s="195">
        <v>0</v>
      </c>
      <c r="AH481" s="195">
        <v>0</v>
      </c>
      <c r="AI481" s="195">
        <v>88</v>
      </c>
      <c r="AJ481" s="195">
        <v>89</v>
      </c>
      <c r="AK481" s="195">
        <v>0</v>
      </c>
      <c r="AL481" s="195">
        <v>0</v>
      </c>
      <c r="AM481" s="195">
        <v>0</v>
      </c>
      <c r="AN481" s="195">
        <v>350</v>
      </c>
      <c r="AO481" s="195">
        <v>0</v>
      </c>
      <c r="AP481" s="195">
        <v>0</v>
      </c>
      <c r="AQ481" s="195">
        <v>200</v>
      </c>
      <c r="AR481" s="195">
        <v>0</v>
      </c>
      <c r="AS481" s="195">
        <v>0</v>
      </c>
    </row>
    <row r="482" spans="1:45" s="195" customFormat="1" ht="30" x14ac:dyDescent="0.2">
      <c r="A482" s="190" t="s">
        <v>1148</v>
      </c>
      <c r="B482" s="191" t="s">
        <v>1149</v>
      </c>
      <c r="C482" s="191" t="s">
        <v>388</v>
      </c>
      <c r="D482" s="191"/>
      <c r="E482" s="193" t="s">
        <v>27</v>
      </c>
      <c r="F482" s="194"/>
      <c r="G482" s="136">
        <f t="shared" si="14"/>
        <v>11200</v>
      </c>
      <c r="H482" s="136">
        <f t="shared" si="15"/>
        <v>4468</v>
      </c>
      <c r="M482" s="195">
        <v>0</v>
      </c>
      <c r="N482" s="195">
        <v>200</v>
      </c>
      <c r="O482" s="195">
        <v>700</v>
      </c>
      <c r="P482" s="195">
        <v>100</v>
      </c>
      <c r="Q482" s="195">
        <v>50</v>
      </c>
      <c r="R482" s="235">
        <v>1000</v>
      </c>
      <c r="S482" s="195">
        <v>1880</v>
      </c>
      <c r="T482" s="195">
        <v>1935</v>
      </c>
      <c r="U482" s="195">
        <v>2800</v>
      </c>
      <c r="V482" s="195">
        <v>2535</v>
      </c>
      <c r="W482" s="195">
        <v>0</v>
      </c>
      <c r="X482" s="195">
        <v>0</v>
      </c>
      <c r="Y482" s="195">
        <v>0</v>
      </c>
      <c r="Z482" s="195">
        <v>0</v>
      </c>
      <c r="AA482" s="195">
        <v>0</v>
      </c>
      <c r="AE482" s="235">
        <v>1055</v>
      </c>
      <c r="AF482" s="235">
        <v>0</v>
      </c>
      <c r="AG482" s="195">
        <v>0</v>
      </c>
      <c r="AH482" s="195">
        <v>1160</v>
      </c>
      <c r="AI482" s="195">
        <v>515</v>
      </c>
      <c r="AJ482" s="195">
        <v>1018</v>
      </c>
      <c r="AK482" s="195">
        <v>0</v>
      </c>
      <c r="AL482" s="195">
        <v>0</v>
      </c>
      <c r="AM482" s="195">
        <v>0</v>
      </c>
      <c r="AN482" s="195">
        <v>0</v>
      </c>
      <c r="AO482" s="195">
        <v>100</v>
      </c>
      <c r="AP482" s="195">
        <v>0</v>
      </c>
      <c r="AQ482" s="195">
        <v>0</v>
      </c>
      <c r="AR482" s="195">
        <v>0</v>
      </c>
      <c r="AS482" s="195">
        <v>620</v>
      </c>
    </row>
    <row r="483" spans="1:45" s="195" customFormat="1" ht="108" x14ac:dyDescent="0.2">
      <c r="A483" s="190" t="s">
        <v>1150</v>
      </c>
      <c r="B483" s="191" t="s">
        <v>1151</v>
      </c>
      <c r="C483" s="191" t="s">
        <v>638</v>
      </c>
      <c r="D483" s="191" t="s">
        <v>1152</v>
      </c>
      <c r="E483" s="193" t="s">
        <v>14</v>
      </c>
      <c r="F483" s="194"/>
      <c r="G483" s="136">
        <f t="shared" si="14"/>
        <v>18160</v>
      </c>
      <c r="H483" s="136">
        <f t="shared" si="15"/>
        <v>2739</v>
      </c>
      <c r="M483" s="195">
        <v>1000</v>
      </c>
      <c r="N483" s="195">
        <v>200</v>
      </c>
      <c r="O483" s="195">
        <v>700</v>
      </c>
      <c r="P483" s="195">
        <v>100</v>
      </c>
      <c r="Q483" s="195">
        <v>50</v>
      </c>
      <c r="R483" s="235">
        <v>850</v>
      </c>
      <c r="S483" s="195">
        <v>9320</v>
      </c>
      <c r="T483" s="195">
        <v>1500</v>
      </c>
      <c r="U483" s="195">
        <v>1050</v>
      </c>
      <c r="V483" s="195">
        <v>3390</v>
      </c>
      <c r="W483" s="195">
        <v>0</v>
      </c>
      <c r="X483" s="195">
        <v>0</v>
      </c>
      <c r="Y483" s="195">
        <v>0</v>
      </c>
      <c r="Z483" s="195">
        <v>0</v>
      </c>
      <c r="AA483" s="195">
        <v>0</v>
      </c>
      <c r="AE483" s="235">
        <v>1040</v>
      </c>
      <c r="AF483" s="235">
        <v>0</v>
      </c>
      <c r="AG483" s="195">
        <v>0</v>
      </c>
      <c r="AH483" s="195">
        <v>0</v>
      </c>
      <c r="AI483" s="195">
        <v>188</v>
      </c>
      <c r="AJ483" s="195">
        <v>101</v>
      </c>
      <c r="AK483" s="195">
        <v>0</v>
      </c>
      <c r="AL483" s="195">
        <v>0</v>
      </c>
      <c r="AM483" s="195">
        <v>0</v>
      </c>
      <c r="AN483" s="195">
        <v>0</v>
      </c>
      <c r="AO483" s="195">
        <v>0</v>
      </c>
      <c r="AP483" s="195">
        <v>0</v>
      </c>
      <c r="AQ483" s="195">
        <v>0</v>
      </c>
      <c r="AR483" s="195">
        <v>0</v>
      </c>
      <c r="AS483" s="195">
        <v>1410</v>
      </c>
    </row>
    <row r="484" spans="1:45" ht="57" x14ac:dyDescent="0.2">
      <c r="A484" s="124" t="s">
        <v>1153</v>
      </c>
      <c r="B484" s="7" t="s">
        <v>1154</v>
      </c>
      <c r="C484" s="9"/>
      <c r="D484" s="9"/>
      <c r="E484" s="135">
        <v>0</v>
      </c>
      <c r="F484" s="136"/>
      <c r="G484" s="136"/>
      <c r="H484" s="136"/>
      <c r="R484" s="233"/>
      <c r="S484">
        <v>0</v>
      </c>
      <c r="T484">
        <v>0</v>
      </c>
      <c r="U484">
        <v>0</v>
      </c>
      <c r="AE484" s="233"/>
      <c r="AF484" s="233"/>
      <c r="AH484">
        <v>0</v>
      </c>
      <c r="AI484">
        <v>0</v>
      </c>
      <c r="AJ484">
        <v>0</v>
      </c>
    </row>
    <row r="485" spans="1:45" ht="15.75" x14ac:dyDescent="0.2">
      <c r="A485" s="124" t="s">
        <v>1155</v>
      </c>
      <c r="B485" s="7" t="s">
        <v>1156</v>
      </c>
      <c r="C485" s="9"/>
      <c r="D485" s="9"/>
      <c r="E485" s="135">
        <v>0</v>
      </c>
      <c r="F485" s="136"/>
      <c r="G485" s="136"/>
      <c r="H485" s="136"/>
      <c r="N485">
        <v>0</v>
      </c>
      <c r="R485" s="233"/>
      <c r="S485">
        <v>0</v>
      </c>
      <c r="T485">
        <v>0</v>
      </c>
      <c r="U485">
        <v>0</v>
      </c>
      <c r="AA485">
        <v>0</v>
      </c>
      <c r="AE485" s="233"/>
      <c r="AF485" s="233"/>
      <c r="AH485">
        <v>0</v>
      </c>
      <c r="AI485">
        <v>0</v>
      </c>
      <c r="AJ485">
        <v>0</v>
      </c>
      <c r="AL485">
        <v>0</v>
      </c>
      <c r="AR485">
        <v>0</v>
      </c>
    </row>
    <row r="486" spans="1:45" ht="142.5" x14ac:dyDescent="0.2">
      <c r="A486" s="58" t="s">
        <v>1157</v>
      </c>
      <c r="B486" s="7" t="s">
        <v>1158</v>
      </c>
      <c r="C486" s="9" t="s">
        <v>388</v>
      </c>
      <c r="D486" s="9" t="s">
        <v>1159</v>
      </c>
      <c r="E486" s="135" t="s">
        <v>14</v>
      </c>
      <c r="F486" s="136"/>
      <c r="G486" s="136">
        <f t="shared" si="14"/>
        <v>3670</v>
      </c>
      <c r="H486" s="136">
        <f t="shared" si="15"/>
        <v>2203</v>
      </c>
      <c r="M486">
        <v>2500</v>
      </c>
      <c r="N486">
        <v>0</v>
      </c>
      <c r="O486">
        <v>1000</v>
      </c>
      <c r="P486">
        <v>100</v>
      </c>
      <c r="Q486">
        <v>50</v>
      </c>
      <c r="R486" s="233"/>
      <c r="S486">
        <v>0</v>
      </c>
      <c r="T486">
        <v>0</v>
      </c>
      <c r="U486">
        <v>0</v>
      </c>
      <c r="W486">
        <v>0</v>
      </c>
      <c r="X486">
        <v>0</v>
      </c>
      <c r="Y486">
        <v>20</v>
      </c>
      <c r="Z486">
        <v>0</v>
      </c>
      <c r="AA486">
        <v>0</v>
      </c>
      <c r="AE486" s="233"/>
      <c r="AF486" s="233">
        <v>0</v>
      </c>
      <c r="AG486">
        <v>0</v>
      </c>
      <c r="AH486">
        <v>0</v>
      </c>
      <c r="AI486">
        <v>163</v>
      </c>
      <c r="AJ486">
        <v>0</v>
      </c>
      <c r="AK486">
        <v>0</v>
      </c>
      <c r="AL486">
        <v>0</v>
      </c>
      <c r="AM486">
        <v>0</v>
      </c>
      <c r="AN486">
        <v>100</v>
      </c>
      <c r="AO486">
        <v>60</v>
      </c>
      <c r="AP486">
        <v>0</v>
      </c>
      <c r="AQ486">
        <v>1880</v>
      </c>
      <c r="AR486">
        <v>0</v>
      </c>
    </row>
    <row r="487" spans="1:45" ht="28.5" x14ac:dyDescent="0.2">
      <c r="A487" s="124" t="s">
        <v>1160</v>
      </c>
      <c r="B487" s="7" t="s">
        <v>1161</v>
      </c>
      <c r="C487" s="9"/>
      <c r="D487" s="7"/>
      <c r="E487" s="135">
        <v>0</v>
      </c>
      <c r="F487" s="136"/>
      <c r="G487" s="136"/>
      <c r="H487" s="136"/>
      <c r="R487" s="233"/>
      <c r="S487">
        <v>0</v>
      </c>
      <c r="T487">
        <v>0</v>
      </c>
      <c r="U487">
        <v>0</v>
      </c>
      <c r="AE487" s="233"/>
      <c r="AF487" s="233"/>
      <c r="AH487">
        <v>0</v>
      </c>
      <c r="AI487">
        <v>0</v>
      </c>
      <c r="AJ487">
        <v>0</v>
      </c>
      <c r="AL487">
        <v>0</v>
      </c>
    </row>
    <row r="488" spans="1:45" ht="30" x14ac:dyDescent="0.2">
      <c r="A488" s="35" t="s">
        <v>1162</v>
      </c>
      <c r="B488" s="9" t="s">
        <v>1163</v>
      </c>
      <c r="C488" s="9" t="s">
        <v>388</v>
      </c>
      <c r="D488" s="7"/>
      <c r="E488" s="135" t="s">
        <v>14</v>
      </c>
      <c r="F488" s="136"/>
      <c r="G488" s="136">
        <f t="shared" si="14"/>
        <v>20</v>
      </c>
      <c r="H488" s="136">
        <f t="shared" si="15"/>
        <v>0</v>
      </c>
      <c r="M488">
        <v>10</v>
      </c>
      <c r="N488">
        <v>0</v>
      </c>
      <c r="O488">
        <v>0</v>
      </c>
      <c r="P488">
        <v>10</v>
      </c>
      <c r="Q488">
        <v>0</v>
      </c>
      <c r="R488" s="233"/>
      <c r="S488">
        <v>0</v>
      </c>
      <c r="T488">
        <v>0</v>
      </c>
      <c r="U488">
        <v>0</v>
      </c>
      <c r="W488">
        <v>0</v>
      </c>
      <c r="X488">
        <v>0</v>
      </c>
      <c r="Y488">
        <v>0</v>
      </c>
      <c r="Z488">
        <v>0</v>
      </c>
      <c r="AA488">
        <v>0</v>
      </c>
      <c r="AE488" s="233"/>
      <c r="AF488" s="233">
        <v>0</v>
      </c>
      <c r="AG488">
        <v>0</v>
      </c>
      <c r="AH488">
        <v>0</v>
      </c>
      <c r="AI488">
        <v>0</v>
      </c>
      <c r="AJ488">
        <v>0</v>
      </c>
      <c r="AK488">
        <v>0</v>
      </c>
      <c r="AL488">
        <v>0</v>
      </c>
      <c r="AM488">
        <v>0</v>
      </c>
      <c r="AN488">
        <v>0</v>
      </c>
      <c r="AO488">
        <v>0</v>
      </c>
      <c r="AP488">
        <v>0</v>
      </c>
      <c r="AQ488">
        <v>0</v>
      </c>
      <c r="AR488">
        <v>0</v>
      </c>
    </row>
    <row r="489" spans="1:45" ht="30" x14ac:dyDescent="0.2">
      <c r="A489" s="35" t="s">
        <v>1164</v>
      </c>
      <c r="B489" s="35" t="s">
        <v>1165</v>
      </c>
      <c r="C489" s="35" t="s">
        <v>388</v>
      </c>
      <c r="D489" s="7"/>
      <c r="E489" s="135" t="s">
        <v>14</v>
      </c>
      <c r="F489" s="136"/>
      <c r="G489" s="136">
        <f t="shared" si="14"/>
        <v>10</v>
      </c>
      <c r="H489" s="136">
        <f t="shared" si="15"/>
        <v>0</v>
      </c>
      <c r="M489">
        <v>0</v>
      </c>
      <c r="N489">
        <v>0</v>
      </c>
      <c r="O489">
        <v>0</v>
      </c>
      <c r="P489">
        <v>10</v>
      </c>
      <c r="Q489">
        <v>0</v>
      </c>
      <c r="R489" s="233"/>
      <c r="S489">
        <v>0</v>
      </c>
      <c r="T489">
        <v>0</v>
      </c>
      <c r="U489">
        <v>0</v>
      </c>
      <c r="W489">
        <v>0</v>
      </c>
      <c r="X489">
        <v>0</v>
      </c>
      <c r="Y489">
        <v>0</v>
      </c>
      <c r="Z489">
        <v>0</v>
      </c>
      <c r="AA489">
        <v>0</v>
      </c>
      <c r="AE489" s="233"/>
      <c r="AF489" s="233">
        <v>0</v>
      </c>
      <c r="AG489">
        <v>0</v>
      </c>
      <c r="AH489">
        <v>0</v>
      </c>
      <c r="AI489">
        <v>0</v>
      </c>
      <c r="AJ489">
        <v>0</v>
      </c>
      <c r="AK489">
        <v>0</v>
      </c>
      <c r="AL489">
        <v>0</v>
      </c>
      <c r="AM489">
        <v>0</v>
      </c>
      <c r="AN489">
        <v>0</v>
      </c>
      <c r="AO489">
        <v>0</v>
      </c>
      <c r="AP489">
        <v>0</v>
      </c>
      <c r="AQ489">
        <v>0</v>
      </c>
      <c r="AR489">
        <v>0</v>
      </c>
    </row>
    <row r="490" spans="1:45" ht="28.5" x14ac:dyDescent="0.2">
      <c r="A490" s="124" t="s">
        <v>1166</v>
      </c>
      <c r="B490" s="7" t="s">
        <v>1167</v>
      </c>
      <c r="C490" s="9"/>
      <c r="D490" s="7"/>
      <c r="E490" s="135">
        <v>0</v>
      </c>
      <c r="F490" s="136"/>
      <c r="G490" s="136"/>
      <c r="H490" s="136"/>
      <c r="R490" s="233"/>
      <c r="S490">
        <v>0</v>
      </c>
      <c r="T490">
        <v>0</v>
      </c>
      <c r="U490">
        <v>0</v>
      </c>
      <c r="AE490" s="233"/>
      <c r="AF490" s="233"/>
      <c r="AH490">
        <v>0</v>
      </c>
      <c r="AI490">
        <v>0</v>
      </c>
      <c r="AJ490">
        <v>0</v>
      </c>
      <c r="AL490">
        <v>0</v>
      </c>
    </row>
    <row r="491" spans="1:45" s="195" customFormat="1" ht="99.75" x14ac:dyDescent="0.2">
      <c r="A491" s="190" t="s">
        <v>1168</v>
      </c>
      <c r="B491" s="191" t="s">
        <v>1169</v>
      </c>
      <c r="C491" s="191" t="s">
        <v>388</v>
      </c>
      <c r="D491" s="207" t="s">
        <v>1147</v>
      </c>
      <c r="E491" s="193" t="s">
        <v>14</v>
      </c>
      <c r="F491" s="194"/>
      <c r="G491" s="136">
        <f t="shared" si="14"/>
        <v>25</v>
      </c>
      <c r="H491" s="136">
        <f t="shared" si="15"/>
        <v>0</v>
      </c>
      <c r="M491" s="195">
        <v>15</v>
      </c>
      <c r="N491" s="195">
        <v>0</v>
      </c>
      <c r="O491" s="195">
        <v>0</v>
      </c>
      <c r="P491" s="195">
        <v>10</v>
      </c>
      <c r="Q491" s="195">
        <v>0</v>
      </c>
      <c r="R491" s="235">
        <v>0</v>
      </c>
      <c r="S491" s="195">
        <v>0</v>
      </c>
      <c r="T491" s="195">
        <v>0</v>
      </c>
      <c r="U491" s="195">
        <v>0</v>
      </c>
      <c r="V491" s="195">
        <v>0</v>
      </c>
      <c r="W491" s="195">
        <v>0</v>
      </c>
      <c r="X491" s="195">
        <v>0</v>
      </c>
      <c r="Y491" s="195">
        <v>0</v>
      </c>
      <c r="Z491" s="195">
        <v>0</v>
      </c>
      <c r="AA491" s="195">
        <v>0</v>
      </c>
      <c r="AE491" s="235">
        <v>0</v>
      </c>
      <c r="AF491" s="235">
        <v>0</v>
      </c>
      <c r="AG491" s="195">
        <v>0</v>
      </c>
      <c r="AH491" s="195">
        <v>0</v>
      </c>
      <c r="AI491" s="195">
        <v>0</v>
      </c>
      <c r="AJ491" s="195">
        <v>0</v>
      </c>
      <c r="AK491" s="195">
        <v>0</v>
      </c>
      <c r="AL491" s="195">
        <v>0</v>
      </c>
      <c r="AM491" s="195">
        <v>0</v>
      </c>
      <c r="AN491" s="195">
        <v>0</v>
      </c>
      <c r="AO491" s="195">
        <v>0</v>
      </c>
      <c r="AP491" s="195">
        <v>0</v>
      </c>
      <c r="AQ491" s="195">
        <v>0</v>
      </c>
      <c r="AR491" s="195">
        <v>0</v>
      </c>
      <c r="AS491" s="195">
        <v>0</v>
      </c>
    </row>
    <row r="492" spans="1:45" ht="15.75" x14ac:dyDescent="0.2">
      <c r="A492" s="9" t="s">
        <v>1170</v>
      </c>
      <c r="B492" s="9" t="s">
        <v>1171</v>
      </c>
      <c r="C492" s="31" t="s">
        <v>388</v>
      </c>
      <c r="D492" s="52"/>
      <c r="E492" s="135" t="s">
        <v>14</v>
      </c>
      <c r="F492" s="136"/>
      <c r="G492" s="136">
        <f t="shared" si="14"/>
        <v>20</v>
      </c>
      <c r="H492" s="136">
        <f t="shared" si="15"/>
        <v>0</v>
      </c>
      <c r="M492">
        <v>20</v>
      </c>
      <c r="N492">
        <v>0</v>
      </c>
      <c r="O492">
        <v>0</v>
      </c>
      <c r="P492">
        <v>0</v>
      </c>
      <c r="Q492">
        <v>0</v>
      </c>
      <c r="R492" s="233"/>
      <c r="S492">
        <v>0</v>
      </c>
      <c r="T492">
        <v>0</v>
      </c>
      <c r="U492">
        <v>0</v>
      </c>
      <c r="W492">
        <v>0</v>
      </c>
      <c r="X492">
        <v>0</v>
      </c>
      <c r="Y492">
        <v>0</v>
      </c>
      <c r="Z492">
        <v>0</v>
      </c>
      <c r="AA492">
        <v>0</v>
      </c>
      <c r="AE492" s="233"/>
      <c r="AF492" s="233">
        <v>0</v>
      </c>
      <c r="AG492">
        <v>0</v>
      </c>
      <c r="AH492">
        <v>0</v>
      </c>
      <c r="AI492">
        <v>0</v>
      </c>
      <c r="AJ492">
        <v>0</v>
      </c>
      <c r="AK492">
        <v>0</v>
      </c>
      <c r="AL492">
        <v>0</v>
      </c>
      <c r="AM492">
        <v>0</v>
      </c>
      <c r="AN492">
        <v>0</v>
      </c>
      <c r="AO492">
        <v>0</v>
      </c>
      <c r="AP492">
        <v>0</v>
      </c>
      <c r="AQ492">
        <v>0</v>
      </c>
      <c r="AR492">
        <v>0</v>
      </c>
    </row>
    <row r="493" spans="1:45" ht="28.5" x14ac:dyDescent="0.2">
      <c r="A493" s="124" t="s">
        <v>1172</v>
      </c>
      <c r="B493" s="7" t="s">
        <v>1173</v>
      </c>
      <c r="C493" s="9"/>
      <c r="D493" s="7"/>
      <c r="E493" s="135">
        <v>0</v>
      </c>
      <c r="F493" s="136"/>
      <c r="G493" s="136"/>
      <c r="H493" s="136"/>
      <c r="R493" s="233"/>
      <c r="S493">
        <v>0</v>
      </c>
      <c r="T493">
        <v>0</v>
      </c>
      <c r="U493">
        <v>0</v>
      </c>
      <c r="AE493" s="233"/>
      <c r="AF493" s="233"/>
      <c r="AH493">
        <v>0</v>
      </c>
      <c r="AI493">
        <v>0</v>
      </c>
      <c r="AJ493">
        <v>0</v>
      </c>
      <c r="AL493">
        <v>0</v>
      </c>
    </row>
    <row r="494" spans="1:45" ht="45" x14ac:dyDescent="0.2">
      <c r="A494" s="58" t="s">
        <v>1174</v>
      </c>
      <c r="B494" s="24" t="s">
        <v>1175</v>
      </c>
      <c r="C494" s="9" t="s">
        <v>147</v>
      </c>
      <c r="D494" s="7" t="s">
        <v>1176</v>
      </c>
      <c r="E494" s="135" t="s">
        <v>14</v>
      </c>
      <c r="F494" s="136"/>
      <c r="G494" s="136">
        <f t="shared" si="14"/>
        <v>0</v>
      </c>
      <c r="H494" s="136">
        <f t="shared" si="15"/>
        <v>0</v>
      </c>
      <c r="M494">
        <v>0</v>
      </c>
      <c r="N494">
        <v>0</v>
      </c>
      <c r="O494">
        <v>0</v>
      </c>
      <c r="P494">
        <v>0</v>
      </c>
      <c r="Q494">
        <v>0</v>
      </c>
      <c r="R494" s="233"/>
      <c r="S494">
        <v>0</v>
      </c>
      <c r="T494">
        <v>0</v>
      </c>
      <c r="U494">
        <v>0</v>
      </c>
      <c r="W494">
        <v>0</v>
      </c>
      <c r="X494">
        <v>0</v>
      </c>
      <c r="Y494">
        <v>0</v>
      </c>
      <c r="Z494">
        <v>0</v>
      </c>
      <c r="AA494">
        <v>0</v>
      </c>
      <c r="AE494" s="233"/>
      <c r="AF494" s="233">
        <v>0</v>
      </c>
      <c r="AG494">
        <v>0</v>
      </c>
      <c r="AH494">
        <v>0</v>
      </c>
      <c r="AI494">
        <v>0</v>
      </c>
      <c r="AJ494">
        <v>0</v>
      </c>
      <c r="AK494">
        <v>0</v>
      </c>
      <c r="AL494">
        <v>0</v>
      </c>
      <c r="AM494">
        <v>0</v>
      </c>
      <c r="AN494">
        <v>0</v>
      </c>
      <c r="AO494">
        <v>0</v>
      </c>
      <c r="AP494">
        <v>0</v>
      </c>
      <c r="AQ494">
        <v>0</v>
      </c>
      <c r="AR494">
        <v>0</v>
      </c>
    </row>
    <row r="495" spans="1:45" ht="30" x14ac:dyDescent="0.2">
      <c r="A495" s="58" t="s">
        <v>1177</v>
      </c>
      <c r="B495" s="9" t="s">
        <v>1178</v>
      </c>
      <c r="C495" s="9" t="s">
        <v>388</v>
      </c>
      <c r="D495" s="7">
        <v>1043</v>
      </c>
      <c r="E495" s="135" t="s">
        <v>27</v>
      </c>
      <c r="F495" s="136"/>
      <c r="G495" s="136">
        <f t="shared" si="14"/>
        <v>110</v>
      </c>
      <c r="H495" s="136">
        <f t="shared" si="15"/>
        <v>50</v>
      </c>
      <c r="M495">
        <v>100</v>
      </c>
      <c r="N495">
        <v>0</v>
      </c>
      <c r="O495">
        <v>0</v>
      </c>
      <c r="P495">
        <v>10</v>
      </c>
      <c r="Q495">
        <v>0</v>
      </c>
      <c r="R495" s="233"/>
      <c r="S495">
        <v>0</v>
      </c>
      <c r="T495">
        <v>0</v>
      </c>
      <c r="U495">
        <v>0</v>
      </c>
      <c r="W495">
        <v>0</v>
      </c>
      <c r="X495">
        <v>0</v>
      </c>
      <c r="Y495">
        <v>0</v>
      </c>
      <c r="Z495">
        <v>0</v>
      </c>
      <c r="AA495">
        <v>0</v>
      </c>
      <c r="AE495" s="233"/>
      <c r="AF495" s="233">
        <v>0</v>
      </c>
      <c r="AG495">
        <v>0</v>
      </c>
      <c r="AH495">
        <v>0</v>
      </c>
      <c r="AI495">
        <v>0</v>
      </c>
      <c r="AJ495">
        <v>0</v>
      </c>
      <c r="AK495">
        <v>0</v>
      </c>
      <c r="AL495">
        <v>0</v>
      </c>
      <c r="AM495">
        <v>0</v>
      </c>
      <c r="AN495">
        <v>0</v>
      </c>
      <c r="AO495">
        <v>0</v>
      </c>
      <c r="AP495">
        <v>0</v>
      </c>
      <c r="AQ495">
        <v>50</v>
      </c>
      <c r="AR495">
        <v>0</v>
      </c>
    </row>
    <row r="496" spans="1:45" ht="28.5" x14ac:dyDescent="0.2">
      <c r="A496" s="11" t="s">
        <v>1179</v>
      </c>
      <c r="B496" s="11" t="s">
        <v>1180</v>
      </c>
      <c r="C496" s="11" t="s">
        <v>388</v>
      </c>
      <c r="D496" s="7" t="s">
        <v>1181</v>
      </c>
      <c r="E496" s="135" t="s">
        <v>14</v>
      </c>
      <c r="F496" s="136"/>
      <c r="G496" s="136">
        <f t="shared" si="14"/>
        <v>50</v>
      </c>
      <c r="H496" s="136">
        <f t="shared" si="15"/>
        <v>0</v>
      </c>
      <c r="M496">
        <v>50</v>
      </c>
      <c r="N496">
        <v>0</v>
      </c>
      <c r="O496">
        <v>0</v>
      </c>
      <c r="P496">
        <v>0</v>
      </c>
      <c r="Q496">
        <v>0</v>
      </c>
      <c r="R496" s="233"/>
      <c r="S496">
        <v>0</v>
      </c>
      <c r="T496">
        <v>0</v>
      </c>
      <c r="U496">
        <v>0</v>
      </c>
      <c r="W496">
        <v>0</v>
      </c>
      <c r="X496">
        <v>0</v>
      </c>
      <c r="Y496">
        <v>0</v>
      </c>
      <c r="Z496">
        <v>0</v>
      </c>
      <c r="AA496">
        <v>0</v>
      </c>
      <c r="AE496" s="233"/>
      <c r="AF496" s="233">
        <v>0</v>
      </c>
      <c r="AG496">
        <v>0</v>
      </c>
      <c r="AH496">
        <v>0</v>
      </c>
      <c r="AI496">
        <v>0</v>
      </c>
      <c r="AJ496">
        <v>0</v>
      </c>
      <c r="AK496">
        <v>0</v>
      </c>
      <c r="AL496">
        <v>0</v>
      </c>
      <c r="AM496">
        <v>0</v>
      </c>
      <c r="AN496">
        <v>0</v>
      </c>
      <c r="AO496">
        <v>0</v>
      </c>
      <c r="AP496">
        <v>0</v>
      </c>
      <c r="AQ496">
        <v>0</v>
      </c>
      <c r="AR496">
        <v>0</v>
      </c>
    </row>
    <row r="497" spans="1:45" ht="45" x14ac:dyDescent="0.2">
      <c r="A497" s="11" t="s">
        <v>1182</v>
      </c>
      <c r="B497" s="9" t="s">
        <v>1183</v>
      </c>
      <c r="C497" s="11" t="s">
        <v>388</v>
      </c>
      <c r="D497" s="7"/>
      <c r="E497" s="135" t="s">
        <v>14</v>
      </c>
      <c r="F497" s="136"/>
      <c r="G497" s="136">
        <f t="shared" si="14"/>
        <v>50</v>
      </c>
      <c r="H497" s="136">
        <f t="shared" si="15"/>
        <v>0</v>
      </c>
      <c r="M497">
        <v>40</v>
      </c>
      <c r="N497">
        <v>0</v>
      </c>
      <c r="O497">
        <v>0</v>
      </c>
      <c r="P497">
        <v>10</v>
      </c>
      <c r="Q497">
        <v>0</v>
      </c>
      <c r="R497" s="233"/>
      <c r="S497">
        <v>0</v>
      </c>
      <c r="T497">
        <v>0</v>
      </c>
      <c r="U497">
        <v>0</v>
      </c>
      <c r="W497">
        <v>0</v>
      </c>
      <c r="X497">
        <v>0</v>
      </c>
      <c r="Y497">
        <v>0</v>
      </c>
      <c r="Z497">
        <v>0</v>
      </c>
      <c r="AA497">
        <v>0</v>
      </c>
      <c r="AE497" s="233"/>
      <c r="AF497" s="233">
        <v>0</v>
      </c>
      <c r="AG497">
        <v>0</v>
      </c>
      <c r="AH497">
        <v>0</v>
      </c>
      <c r="AI497">
        <v>0</v>
      </c>
      <c r="AJ497">
        <v>0</v>
      </c>
      <c r="AK497">
        <v>0</v>
      </c>
      <c r="AL497">
        <v>0</v>
      </c>
      <c r="AM497">
        <v>0</v>
      </c>
      <c r="AN497">
        <v>0</v>
      </c>
      <c r="AO497">
        <v>0</v>
      </c>
      <c r="AP497">
        <v>0</v>
      </c>
      <c r="AQ497">
        <v>0</v>
      </c>
      <c r="AR497">
        <v>0</v>
      </c>
    </row>
    <row r="498" spans="1:45" ht="28.5" x14ac:dyDescent="0.2">
      <c r="A498" s="124" t="s">
        <v>1184</v>
      </c>
      <c r="B498" s="7" t="s">
        <v>1185</v>
      </c>
      <c r="C498" s="9"/>
      <c r="D498" s="7"/>
      <c r="E498" s="135">
        <v>0</v>
      </c>
      <c r="F498" s="136"/>
      <c r="G498" s="136"/>
      <c r="H498" s="136"/>
      <c r="R498" s="233"/>
      <c r="S498">
        <v>0</v>
      </c>
      <c r="T498">
        <v>0</v>
      </c>
      <c r="U498">
        <v>0</v>
      </c>
      <c r="Z498">
        <v>0</v>
      </c>
      <c r="AE498" s="233"/>
      <c r="AF498" s="233"/>
      <c r="AH498">
        <v>0</v>
      </c>
      <c r="AI498">
        <v>0</v>
      </c>
      <c r="AJ498">
        <v>0</v>
      </c>
      <c r="AL498">
        <v>0</v>
      </c>
    </row>
    <row r="499" spans="1:45" ht="60" x14ac:dyDescent="0.2">
      <c r="A499" s="58" t="s">
        <v>1186</v>
      </c>
      <c r="B499" s="9" t="s">
        <v>1187</v>
      </c>
      <c r="C499" s="9" t="s">
        <v>388</v>
      </c>
      <c r="D499" s="159" t="s">
        <v>1188</v>
      </c>
      <c r="E499" s="135" t="s">
        <v>14</v>
      </c>
      <c r="F499" s="136"/>
      <c r="G499" s="136">
        <f t="shared" si="14"/>
        <v>0</v>
      </c>
      <c r="H499" s="136">
        <f t="shared" si="15"/>
        <v>0</v>
      </c>
      <c r="M499">
        <v>0</v>
      </c>
      <c r="N499">
        <v>0</v>
      </c>
      <c r="O499">
        <v>0</v>
      </c>
      <c r="P499">
        <v>0</v>
      </c>
      <c r="Q499">
        <v>0</v>
      </c>
      <c r="R499" s="233"/>
      <c r="S499">
        <v>0</v>
      </c>
      <c r="T499">
        <v>0</v>
      </c>
      <c r="U499">
        <v>0</v>
      </c>
      <c r="W499">
        <v>0</v>
      </c>
      <c r="X499">
        <v>0</v>
      </c>
      <c r="Y499">
        <v>0</v>
      </c>
      <c r="Z499">
        <v>0</v>
      </c>
      <c r="AA499">
        <v>0</v>
      </c>
      <c r="AE499" s="233"/>
      <c r="AF499" s="233">
        <v>0</v>
      </c>
      <c r="AG499">
        <v>0</v>
      </c>
      <c r="AH499">
        <v>0</v>
      </c>
      <c r="AI499">
        <v>0</v>
      </c>
      <c r="AJ499">
        <v>0</v>
      </c>
      <c r="AK499">
        <v>0</v>
      </c>
      <c r="AL499">
        <v>0</v>
      </c>
      <c r="AM499">
        <v>0</v>
      </c>
      <c r="AN499">
        <v>0</v>
      </c>
      <c r="AO499">
        <v>0</v>
      </c>
      <c r="AP499">
        <v>0</v>
      </c>
      <c r="AQ499">
        <v>0</v>
      </c>
      <c r="AR499">
        <v>0</v>
      </c>
    </row>
    <row r="500" spans="1:45" ht="45" x14ac:dyDescent="0.2">
      <c r="A500" s="9" t="s">
        <v>1189</v>
      </c>
      <c r="B500" s="9" t="s">
        <v>1190</v>
      </c>
      <c r="C500" s="9" t="s">
        <v>388</v>
      </c>
      <c r="D500" s="7"/>
      <c r="E500" s="135" t="s">
        <v>14</v>
      </c>
      <c r="F500" s="136"/>
      <c r="G500" s="136">
        <f t="shared" si="14"/>
        <v>110</v>
      </c>
      <c r="H500" s="136">
        <f t="shared" si="15"/>
        <v>0</v>
      </c>
      <c r="M500">
        <v>100</v>
      </c>
      <c r="N500">
        <v>0</v>
      </c>
      <c r="O500">
        <v>0</v>
      </c>
      <c r="P500">
        <v>10</v>
      </c>
      <c r="Q500">
        <v>0</v>
      </c>
      <c r="R500" s="233"/>
      <c r="S500">
        <v>0</v>
      </c>
      <c r="T500">
        <v>0</v>
      </c>
      <c r="U500">
        <v>0</v>
      </c>
      <c r="W500">
        <v>0</v>
      </c>
      <c r="X500">
        <v>0</v>
      </c>
      <c r="Y500">
        <v>0</v>
      </c>
      <c r="Z500">
        <v>0</v>
      </c>
      <c r="AA500">
        <v>0</v>
      </c>
      <c r="AE500" s="233"/>
      <c r="AF500" s="233">
        <v>0</v>
      </c>
      <c r="AG500">
        <v>0</v>
      </c>
      <c r="AH500">
        <v>0</v>
      </c>
      <c r="AI500">
        <v>0</v>
      </c>
      <c r="AJ500">
        <v>0</v>
      </c>
      <c r="AK500">
        <v>0</v>
      </c>
      <c r="AL500">
        <v>0</v>
      </c>
      <c r="AM500">
        <v>0</v>
      </c>
      <c r="AN500">
        <v>0</v>
      </c>
      <c r="AO500">
        <v>0</v>
      </c>
      <c r="AP500">
        <v>0</v>
      </c>
      <c r="AQ500">
        <v>0</v>
      </c>
      <c r="AR500">
        <v>0</v>
      </c>
    </row>
    <row r="501" spans="1:45" ht="99.75" x14ac:dyDescent="0.2">
      <c r="A501" s="160" t="s">
        <v>1191</v>
      </c>
      <c r="B501" s="27" t="s">
        <v>1192</v>
      </c>
      <c r="C501" s="161"/>
      <c r="D501" s="27" t="s">
        <v>1193</v>
      </c>
      <c r="E501" s="135">
        <v>0</v>
      </c>
      <c r="F501" s="136"/>
      <c r="G501" s="136"/>
      <c r="H501" s="136"/>
      <c r="N501">
        <v>0</v>
      </c>
      <c r="R501" s="233"/>
      <c r="S501">
        <v>0</v>
      </c>
      <c r="T501">
        <v>0</v>
      </c>
      <c r="U501">
        <v>0</v>
      </c>
      <c r="Y501">
        <v>0</v>
      </c>
      <c r="AE501" s="233"/>
      <c r="AF501" s="233"/>
      <c r="AH501">
        <v>0</v>
      </c>
      <c r="AI501">
        <v>0</v>
      </c>
      <c r="AJ501">
        <v>0</v>
      </c>
      <c r="AK501">
        <v>0</v>
      </c>
      <c r="AL501">
        <v>0</v>
      </c>
    </row>
    <row r="502" spans="1:45" ht="30" x14ac:dyDescent="0.2">
      <c r="A502" s="52" t="s">
        <v>1194</v>
      </c>
      <c r="B502" s="35" t="s">
        <v>1195</v>
      </c>
      <c r="C502" s="35" t="s">
        <v>1196</v>
      </c>
      <c r="D502" s="275" t="s">
        <v>1197</v>
      </c>
      <c r="E502" s="135" t="s">
        <v>14</v>
      </c>
      <c r="F502" s="136"/>
      <c r="G502" s="136">
        <f t="shared" si="14"/>
        <v>0</v>
      </c>
      <c r="H502" s="136">
        <f t="shared" si="15"/>
        <v>0</v>
      </c>
      <c r="M502">
        <v>0</v>
      </c>
      <c r="N502">
        <v>0</v>
      </c>
      <c r="O502">
        <v>0</v>
      </c>
      <c r="P502">
        <v>0</v>
      </c>
      <c r="Q502">
        <v>0</v>
      </c>
      <c r="R502" s="233"/>
      <c r="S502">
        <v>0</v>
      </c>
      <c r="T502">
        <v>0</v>
      </c>
      <c r="U502">
        <v>0</v>
      </c>
      <c r="W502">
        <v>0</v>
      </c>
      <c r="X502">
        <v>0</v>
      </c>
      <c r="Y502">
        <v>0</v>
      </c>
      <c r="Z502">
        <v>0</v>
      </c>
      <c r="AA502">
        <v>0</v>
      </c>
      <c r="AE502" s="233"/>
      <c r="AF502" s="233">
        <v>0</v>
      </c>
      <c r="AG502">
        <v>0</v>
      </c>
      <c r="AH502">
        <v>0</v>
      </c>
      <c r="AI502">
        <v>0</v>
      </c>
      <c r="AJ502">
        <v>0</v>
      </c>
      <c r="AK502">
        <v>0</v>
      </c>
      <c r="AL502">
        <v>0</v>
      </c>
      <c r="AM502">
        <v>0</v>
      </c>
      <c r="AN502">
        <v>0</v>
      </c>
      <c r="AO502">
        <v>0</v>
      </c>
      <c r="AP502">
        <v>0</v>
      </c>
      <c r="AQ502">
        <v>0</v>
      </c>
      <c r="AR502">
        <v>0</v>
      </c>
    </row>
    <row r="503" spans="1:45" ht="45" x14ac:dyDescent="0.2">
      <c r="A503" s="160" t="s">
        <v>1198</v>
      </c>
      <c r="B503" s="35" t="s">
        <v>1199</v>
      </c>
      <c r="C503" s="35" t="s">
        <v>1200</v>
      </c>
      <c r="D503" s="275"/>
      <c r="E503" s="135" t="s">
        <v>14</v>
      </c>
      <c r="F503" s="136"/>
      <c r="G503" s="136">
        <f t="shared" si="14"/>
        <v>0</v>
      </c>
      <c r="H503" s="136">
        <f t="shared" si="15"/>
        <v>0</v>
      </c>
      <c r="M503">
        <v>0</v>
      </c>
      <c r="N503">
        <v>0</v>
      </c>
      <c r="O503">
        <v>0</v>
      </c>
      <c r="P503">
        <v>0</v>
      </c>
      <c r="Q503">
        <v>0</v>
      </c>
      <c r="R503" s="233"/>
      <c r="S503">
        <v>0</v>
      </c>
      <c r="T503">
        <v>0</v>
      </c>
      <c r="U503">
        <v>0</v>
      </c>
      <c r="W503">
        <v>0</v>
      </c>
      <c r="X503">
        <v>0</v>
      </c>
      <c r="Y503">
        <v>0</v>
      </c>
      <c r="Z503">
        <v>0</v>
      </c>
      <c r="AA503">
        <v>0</v>
      </c>
      <c r="AE503" s="233"/>
      <c r="AF503" s="233">
        <v>0</v>
      </c>
      <c r="AG503">
        <v>0</v>
      </c>
      <c r="AH503">
        <v>0</v>
      </c>
      <c r="AI503">
        <v>0</v>
      </c>
      <c r="AJ503">
        <v>0</v>
      </c>
      <c r="AK503">
        <v>0</v>
      </c>
      <c r="AL503">
        <v>0</v>
      </c>
      <c r="AM503">
        <v>0</v>
      </c>
      <c r="AN503">
        <v>0</v>
      </c>
      <c r="AO503">
        <v>0</v>
      </c>
      <c r="AP503">
        <v>0</v>
      </c>
      <c r="AQ503">
        <v>0</v>
      </c>
      <c r="AR503">
        <v>0</v>
      </c>
    </row>
    <row r="504" spans="1:45" ht="225" x14ac:dyDescent="0.2">
      <c r="A504" s="63" t="s">
        <v>1201</v>
      </c>
      <c r="B504" s="35" t="s">
        <v>1202</v>
      </c>
      <c r="C504" s="34" t="s">
        <v>147</v>
      </c>
      <c r="D504" s="35" t="s">
        <v>1203</v>
      </c>
      <c r="E504" s="135" t="s">
        <v>14</v>
      </c>
      <c r="F504" s="136"/>
      <c r="G504" s="136">
        <f t="shared" si="14"/>
        <v>20</v>
      </c>
      <c r="H504" s="136">
        <f t="shared" si="15"/>
        <v>34</v>
      </c>
      <c r="M504">
        <v>20</v>
      </c>
      <c r="N504">
        <v>0</v>
      </c>
      <c r="O504">
        <v>0</v>
      </c>
      <c r="P504">
        <v>0</v>
      </c>
      <c r="Q504">
        <v>0</v>
      </c>
      <c r="R504" s="233"/>
      <c r="S504">
        <v>0</v>
      </c>
      <c r="T504">
        <v>0</v>
      </c>
      <c r="U504">
        <v>0</v>
      </c>
      <c r="W504">
        <v>0</v>
      </c>
      <c r="X504">
        <v>0</v>
      </c>
      <c r="Y504">
        <v>0</v>
      </c>
      <c r="Z504">
        <v>0</v>
      </c>
      <c r="AA504">
        <v>0</v>
      </c>
      <c r="AE504" s="233"/>
      <c r="AF504" s="233">
        <v>0</v>
      </c>
      <c r="AG504">
        <v>0</v>
      </c>
      <c r="AH504">
        <v>0</v>
      </c>
      <c r="AI504">
        <v>0</v>
      </c>
      <c r="AJ504">
        <v>0</v>
      </c>
      <c r="AK504">
        <v>0</v>
      </c>
      <c r="AL504">
        <v>0</v>
      </c>
      <c r="AM504">
        <v>0</v>
      </c>
      <c r="AN504">
        <v>0</v>
      </c>
      <c r="AO504">
        <v>0</v>
      </c>
      <c r="AP504">
        <v>0</v>
      </c>
      <c r="AQ504">
        <v>34</v>
      </c>
      <c r="AR504">
        <v>0</v>
      </c>
    </row>
    <row r="505" spans="1:45" ht="31.5" x14ac:dyDescent="0.2">
      <c r="A505" s="162" t="s">
        <v>1204</v>
      </c>
      <c r="B505" s="106" t="s">
        <v>1205</v>
      </c>
      <c r="C505" s="31"/>
      <c r="D505" s="31"/>
      <c r="E505" s="135">
        <v>0</v>
      </c>
      <c r="F505" s="136"/>
      <c r="G505" s="136"/>
      <c r="H505" s="136"/>
      <c r="R505" s="233"/>
      <c r="S505">
        <v>0</v>
      </c>
      <c r="T505">
        <v>0</v>
      </c>
      <c r="U505">
        <v>0</v>
      </c>
      <c r="AE505" s="233"/>
      <c r="AF505" s="233"/>
      <c r="AH505">
        <v>0</v>
      </c>
      <c r="AI505">
        <v>0</v>
      </c>
      <c r="AJ505">
        <v>0</v>
      </c>
      <c r="AL505">
        <v>0</v>
      </c>
    </row>
    <row r="506" spans="1:45" ht="28.5" x14ac:dyDescent="0.2">
      <c r="A506" s="124">
        <v>12</v>
      </c>
      <c r="B506" s="7" t="s">
        <v>1206</v>
      </c>
      <c r="C506" s="58"/>
      <c r="D506" s="7"/>
      <c r="E506" s="135">
        <v>0</v>
      </c>
      <c r="F506" s="136"/>
      <c r="G506" s="136"/>
      <c r="H506" s="136"/>
      <c r="R506" s="233"/>
      <c r="S506">
        <v>0</v>
      </c>
      <c r="T506">
        <v>0</v>
      </c>
      <c r="U506">
        <v>0</v>
      </c>
      <c r="AE506" s="233"/>
      <c r="AF506" s="233"/>
      <c r="AH506">
        <v>0</v>
      </c>
      <c r="AI506">
        <v>0</v>
      </c>
      <c r="AJ506">
        <v>0</v>
      </c>
      <c r="AL506">
        <v>0</v>
      </c>
    </row>
    <row r="507" spans="1:45" ht="28.5" x14ac:dyDescent="0.2">
      <c r="A507" s="124" t="s">
        <v>1207</v>
      </c>
      <c r="B507" s="7" t="s">
        <v>1208</v>
      </c>
      <c r="C507" s="58"/>
      <c r="D507" s="7"/>
      <c r="E507" s="135">
        <v>0</v>
      </c>
      <c r="F507" s="136"/>
      <c r="G507" s="136"/>
      <c r="H507" s="136"/>
      <c r="N507">
        <v>0</v>
      </c>
      <c r="R507" s="233"/>
      <c r="S507">
        <v>0</v>
      </c>
      <c r="T507">
        <v>0</v>
      </c>
      <c r="U507">
        <v>0</v>
      </c>
      <c r="AE507" s="233"/>
      <c r="AF507" s="233"/>
      <c r="AH507">
        <v>0</v>
      </c>
      <c r="AI507">
        <v>0</v>
      </c>
      <c r="AJ507">
        <v>0</v>
      </c>
      <c r="AL507">
        <v>0</v>
      </c>
    </row>
    <row r="508" spans="1:45" s="195" customFormat="1" ht="45" x14ac:dyDescent="0.2">
      <c r="A508" s="190" t="s">
        <v>1209</v>
      </c>
      <c r="B508" s="191" t="s">
        <v>1210</v>
      </c>
      <c r="C508" s="190" t="s">
        <v>1211</v>
      </c>
      <c r="D508" s="192"/>
      <c r="E508" s="193" t="s">
        <v>14</v>
      </c>
      <c r="F508" s="194"/>
      <c r="G508" s="136">
        <f t="shared" si="14"/>
        <v>9635</v>
      </c>
      <c r="H508" s="136">
        <f t="shared" si="15"/>
        <v>1856</v>
      </c>
      <c r="M508" s="195">
        <v>500</v>
      </c>
      <c r="N508" s="195">
        <v>50</v>
      </c>
      <c r="O508" s="195">
        <v>300</v>
      </c>
      <c r="P508" s="195">
        <v>100</v>
      </c>
      <c r="Q508" s="195">
        <v>0</v>
      </c>
      <c r="R508" s="235">
        <v>400</v>
      </c>
      <c r="S508" s="195">
        <v>3525</v>
      </c>
      <c r="T508" s="195">
        <v>2245</v>
      </c>
      <c r="U508" s="195">
        <v>200</v>
      </c>
      <c r="V508" s="195">
        <v>2265</v>
      </c>
      <c r="W508" s="195">
        <v>0</v>
      </c>
      <c r="X508" s="195">
        <v>0</v>
      </c>
      <c r="Y508" s="195">
        <v>50</v>
      </c>
      <c r="Z508" s="195">
        <v>0</v>
      </c>
      <c r="AA508" s="195">
        <v>0</v>
      </c>
      <c r="AE508" s="235">
        <v>290</v>
      </c>
      <c r="AF508" s="235">
        <v>0</v>
      </c>
      <c r="AG508" s="195">
        <v>0</v>
      </c>
      <c r="AH508" s="195">
        <v>0</v>
      </c>
      <c r="AI508" s="195">
        <v>76</v>
      </c>
      <c r="AJ508" s="195">
        <v>839</v>
      </c>
      <c r="AK508" s="195">
        <v>0</v>
      </c>
      <c r="AL508" s="195">
        <v>0</v>
      </c>
      <c r="AM508" s="195">
        <v>87</v>
      </c>
      <c r="AN508" s="195">
        <v>0</v>
      </c>
      <c r="AO508" s="195">
        <v>0</v>
      </c>
      <c r="AP508" s="195">
        <v>0</v>
      </c>
      <c r="AQ508" s="195">
        <v>564</v>
      </c>
      <c r="AR508" s="195">
        <v>0</v>
      </c>
      <c r="AS508" s="195">
        <v>0</v>
      </c>
    </row>
    <row r="509" spans="1:45" ht="30" x14ac:dyDescent="0.2">
      <c r="A509" s="58" t="s">
        <v>1212</v>
      </c>
      <c r="B509" s="9" t="s">
        <v>1213</v>
      </c>
      <c r="C509" s="58" t="s">
        <v>1211</v>
      </c>
      <c r="D509" s="7"/>
      <c r="E509" s="135" t="s">
        <v>27</v>
      </c>
      <c r="F509" s="136"/>
      <c r="G509" s="136">
        <f t="shared" si="14"/>
        <v>870</v>
      </c>
      <c r="H509" s="136">
        <f t="shared" si="15"/>
        <v>1645</v>
      </c>
      <c r="M509">
        <v>200</v>
      </c>
      <c r="N509">
        <v>0</v>
      </c>
      <c r="O509">
        <v>300</v>
      </c>
      <c r="P509">
        <v>300</v>
      </c>
      <c r="Q509">
        <v>20</v>
      </c>
      <c r="R509" s="233"/>
      <c r="S509">
        <v>0</v>
      </c>
      <c r="T509">
        <v>0</v>
      </c>
      <c r="U509">
        <v>0</v>
      </c>
      <c r="W509">
        <v>0</v>
      </c>
      <c r="X509">
        <v>0</v>
      </c>
      <c r="Y509">
        <v>50</v>
      </c>
      <c r="Z509">
        <v>0</v>
      </c>
      <c r="AA509">
        <v>0</v>
      </c>
      <c r="AE509" s="233"/>
      <c r="AF509" s="233">
        <v>0</v>
      </c>
      <c r="AG509">
        <v>0</v>
      </c>
      <c r="AH509">
        <v>0</v>
      </c>
      <c r="AI509">
        <v>96</v>
      </c>
      <c r="AJ509">
        <v>0</v>
      </c>
      <c r="AK509">
        <v>0</v>
      </c>
      <c r="AL509">
        <v>0</v>
      </c>
      <c r="AM509">
        <v>0</v>
      </c>
      <c r="AN509">
        <v>219</v>
      </c>
      <c r="AO509">
        <v>0</v>
      </c>
      <c r="AP509">
        <v>0</v>
      </c>
      <c r="AQ509">
        <v>1330</v>
      </c>
      <c r="AR509">
        <v>0</v>
      </c>
    </row>
    <row r="510" spans="1:45" ht="85.5" x14ac:dyDescent="0.2">
      <c r="A510" s="124">
        <v>13</v>
      </c>
      <c r="B510" s="7" t="s">
        <v>1214</v>
      </c>
      <c r="C510" s="9"/>
      <c r="D510" s="7"/>
      <c r="E510" s="135">
        <v>0</v>
      </c>
      <c r="F510" s="136"/>
      <c r="G510" s="136"/>
      <c r="H510" s="136"/>
      <c r="R510" s="233"/>
      <c r="S510">
        <v>0</v>
      </c>
      <c r="T510">
        <v>0</v>
      </c>
      <c r="U510">
        <v>0</v>
      </c>
      <c r="AE510" s="233"/>
      <c r="AF510" s="233"/>
      <c r="AH510">
        <v>0</v>
      </c>
      <c r="AI510">
        <v>0</v>
      </c>
      <c r="AJ510">
        <v>0</v>
      </c>
      <c r="AL510">
        <v>0</v>
      </c>
    </row>
    <row r="511" spans="1:45" ht="28.5" x14ac:dyDescent="0.2">
      <c r="A511" s="124" t="s">
        <v>1215</v>
      </c>
      <c r="B511" s="7" t="s">
        <v>1216</v>
      </c>
      <c r="C511" s="9"/>
      <c r="D511" s="7"/>
      <c r="E511" s="135">
        <v>0</v>
      </c>
      <c r="F511" s="136"/>
      <c r="G511" s="136"/>
      <c r="H511" s="136"/>
      <c r="R511" s="233"/>
      <c r="S511">
        <v>0</v>
      </c>
      <c r="T511">
        <v>0</v>
      </c>
      <c r="U511">
        <v>0</v>
      </c>
      <c r="AE511" s="233"/>
      <c r="AF511" s="233"/>
      <c r="AH511">
        <v>0</v>
      </c>
      <c r="AI511">
        <v>0</v>
      </c>
      <c r="AJ511">
        <v>0</v>
      </c>
      <c r="AL511">
        <v>0</v>
      </c>
    </row>
    <row r="512" spans="1:45" s="220" customFormat="1" ht="30" x14ac:dyDescent="0.2">
      <c r="A512" s="215" t="s">
        <v>1217</v>
      </c>
      <c r="B512" s="216" t="s">
        <v>1218</v>
      </c>
      <c r="C512" s="216" t="s">
        <v>638</v>
      </c>
      <c r="D512" s="217"/>
      <c r="E512" s="218" t="s">
        <v>27</v>
      </c>
      <c r="F512" s="219"/>
      <c r="G512" s="136">
        <f t="shared" si="14"/>
        <v>37710</v>
      </c>
      <c r="H512" s="136">
        <f t="shared" si="15"/>
        <v>15119</v>
      </c>
      <c r="M512" s="220">
        <v>850</v>
      </c>
      <c r="N512" s="220">
        <v>2000</v>
      </c>
      <c r="O512" s="220">
        <v>1200</v>
      </c>
      <c r="P512" s="220">
        <v>1000</v>
      </c>
      <c r="Q512" s="220">
        <v>300</v>
      </c>
      <c r="R512" s="234">
        <v>2750</v>
      </c>
      <c r="S512" s="220">
        <v>4560</v>
      </c>
      <c r="T512" s="220">
        <v>6750</v>
      </c>
      <c r="U512" s="220">
        <v>5550</v>
      </c>
      <c r="V512" s="220">
        <v>12500</v>
      </c>
      <c r="W512" s="220">
        <v>0</v>
      </c>
      <c r="X512" s="220">
        <v>0</v>
      </c>
      <c r="Y512" s="220">
        <v>250</v>
      </c>
      <c r="Z512" s="220">
        <v>0</v>
      </c>
      <c r="AA512" s="220">
        <v>0</v>
      </c>
      <c r="AE512" s="234">
        <v>2402</v>
      </c>
      <c r="AF512" s="234">
        <v>0</v>
      </c>
      <c r="AG512" s="220">
        <v>0</v>
      </c>
      <c r="AH512" s="220">
        <v>4300</v>
      </c>
      <c r="AI512" s="220">
        <v>1122</v>
      </c>
      <c r="AJ512" s="220">
        <v>2169</v>
      </c>
      <c r="AK512" s="220">
        <v>248</v>
      </c>
      <c r="AL512" s="220">
        <v>1541</v>
      </c>
      <c r="AM512" s="220">
        <v>387</v>
      </c>
      <c r="AN512" s="220">
        <v>770</v>
      </c>
      <c r="AO512" s="220">
        <v>420</v>
      </c>
      <c r="AP512" s="220">
        <v>0</v>
      </c>
      <c r="AQ512" s="220">
        <v>790</v>
      </c>
      <c r="AR512" s="220">
        <v>0</v>
      </c>
      <c r="AS512" s="220">
        <v>970</v>
      </c>
    </row>
    <row r="513" spans="1:45" ht="42.75" x14ac:dyDescent="0.2">
      <c r="A513" s="124" t="s">
        <v>1219</v>
      </c>
      <c r="B513" s="7" t="s">
        <v>1220</v>
      </c>
      <c r="C513" s="9"/>
      <c r="D513" s="7"/>
      <c r="E513" s="135">
        <v>0</v>
      </c>
      <c r="F513" s="136"/>
      <c r="G513" s="136"/>
      <c r="H513" s="136"/>
      <c r="R513" s="233"/>
      <c r="S513">
        <v>0</v>
      </c>
      <c r="T513">
        <v>0</v>
      </c>
      <c r="U513">
        <v>0</v>
      </c>
      <c r="AE513" s="233"/>
      <c r="AF513" s="233"/>
      <c r="AH513">
        <v>0</v>
      </c>
      <c r="AI513">
        <v>0</v>
      </c>
      <c r="AJ513">
        <v>0</v>
      </c>
      <c r="AL513">
        <v>0</v>
      </c>
    </row>
    <row r="514" spans="1:45" s="195" customFormat="1" ht="15.75" x14ac:dyDescent="0.2">
      <c r="A514" s="190" t="s">
        <v>1221</v>
      </c>
      <c r="B514" s="212" t="s">
        <v>1222</v>
      </c>
      <c r="C514" s="191" t="s">
        <v>638</v>
      </c>
      <c r="D514" s="192">
        <v>1039</v>
      </c>
      <c r="E514" s="193" t="s">
        <v>27</v>
      </c>
      <c r="F514" s="194"/>
      <c r="G514" s="136">
        <f t="shared" si="14"/>
        <v>17345</v>
      </c>
      <c r="H514" s="136">
        <f t="shared" si="15"/>
        <v>4457</v>
      </c>
      <c r="M514" s="195">
        <v>2000</v>
      </c>
      <c r="N514" s="195">
        <v>100</v>
      </c>
      <c r="O514" s="195">
        <v>1000</v>
      </c>
      <c r="P514" s="195">
        <v>700</v>
      </c>
      <c r="Q514" s="195">
        <v>300</v>
      </c>
      <c r="R514" s="235">
        <v>750</v>
      </c>
      <c r="S514" s="195">
        <v>4220</v>
      </c>
      <c r="T514" s="195">
        <v>2330</v>
      </c>
      <c r="U514" s="195">
        <v>1450</v>
      </c>
      <c r="V514" s="195">
        <v>4145</v>
      </c>
      <c r="W514" s="195">
        <v>300</v>
      </c>
      <c r="X514" s="195">
        <v>0</v>
      </c>
      <c r="Y514" s="195">
        <v>50</v>
      </c>
      <c r="Z514" s="195">
        <v>0</v>
      </c>
      <c r="AA514" s="195">
        <v>0</v>
      </c>
      <c r="AE514" s="235">
        <v>610</v>
      </c>
      <c r="AF514" s="235">
        <v>200</v>
      </c>
      <c r="AG514" s="195">
        <v>0</v>
      </c>
      <c r="AH514" s="195">
        <v>940</v>
      </c>
      <c r="AI514" s="195">
        <v>263</v>
      </c>
      <c r="AJ514" s="195">
        <v>323</v>
      </c>
      <c r="AK514" s="195">
        <v>0</v>
      </c>
      <c r="AL514" s="195">
        <v>0</v>
      </c>
      <c r="AM514" s="195">
        <v>309</v>
      </c>
      <c r="AN514" s="195">
        <v>466</v>
      </c>
      <c r="AO514" s="195">
        <v>200</v>
      </c>
      <c r="AP514" s="195">
        <v>0</v>
      </c>
      <c r="AQ514" s="195">
        <v>1146</v>
      </c>
      <c r="AR514" s="195">
        <v>0</v>
      </c>
      <c r="AS514" s="195">
        <v>0</v>
      </c>
    </row>
    <row r="515" spans="1:45" s="220" customFormat="1" ht="45" x14ac:dyDescent="0.2">
      <c r="A515" s="221" t="s">
        <v>1223</v>
      </c>
      <c r="B515" s="221" t="s">
        <v>1224</v>
      </c>
      <c r="C515" s="221" t="s">
        <v>132</v>
      </c>
      <c r="D515" s="217">
        <v>-1012</v>
      </c>
      <c r="E515" s="218" t="s">
        <v>27</v>
      </c>
      <c r="F515" s="219"/>
      <c r="G515" s="136">
        <f t="shared" si="14"/>
        <v>15657</v>
      </c>
      <c r="H515" s="136">
        <f t="shared" si="15"/>
        <v>1330</v>
      </c>
      <c r="M515" s="220">
        <v>200</v>
      </c>
      <c r="N515" s="220">
        <v>100</v>
      </c>
      <c r="O515" s="220">
        <v>0</v>
      </c>
      <c r="P515" s="220">
        <v>100</v>
      </c>
      <c r="Q515" s="220">
        <v>50</v>
      </c>
      <c r="R515" s="234">
        <v>2150</v>
      </c>
      <c r="S515" s="220">
        <v>1122</v>
      </c>
      <c r="T515" s="220">
        <v>3015</v>
      </c>
      <c r="U515" s="220">
        <v>1810</v>
      </c>
      <c r="V515" s="220">
        <v>6910</v>
      </c>
      <c r="W515" s="220">
        <v>0</v>
      </c>
      <c r="X515" s="220">
        <v>0</v>
      </c>
      <c r="Y515" s="220">
        <v>200</v>
      </c>
      <c r="Z515" s="220">
        <v>0</v>
      </c>
      <c r="AA515" s="220">
        <v>0</v>
      </c>
      <c r="AE515" s="234">
        <v>360</v>
      </c>
      <c r="AF515" s="234">
        <v>0</v>
      </c>
      <c r="AG515" s="220">
        <v>0</v>
      </c>
      <c r="AH515" s="220">
        <v>0</v>
      </c>
      <c r="AI515" s="220">
        <v>30</v>
      </c>
      <c r="AJ515" s="220">
        <v>0</v>
      </c>
      <c r="AK515" s="220">
        <v>0</v>
      </c>
      <c r="AL515" s="220">
        <v>0</v>
      </c>
      <c r="AM515" s="220">
        <v>0</v>
      </c>
      <c r="AN515" s="220">
        <v>0</v>
      </c>
      <c r="AO515" s="220">
        <v>0</v>
      </c>
      <c r="AP515" s="220">
        <v>0</v>
      </c>
      <c r="AQ515" s="220">
        <v>0</v>
      </c>
      <c r="AR515" s="220">
        <v>0</v>
      </c>
      <c r="AS515" s="220">
        <v>940</v>
      </c>
    </row>
    <row r="516" spans="1:45" ht="28.5" x14ac:dyDescent="0.2">
      <c r="A516" s="124" t="s">
        <v>1225</v>
      </c>
      <c r="B516" s="7" t="s">
        <v>1226</v>
      </c>
      <c r="C516" s="9"/>
      <c r="D516" s="7"/>
      <c r="E516" s="135">
        <v>0</v>
      </c>
      <c r="F516" s="136"/>
      <c r="G516" s="136"/>
      <c r="H516" s="136"/>
      <c r="R516" s="233"/>
      <c r="S516">
        <v>0</v>
      </c>
      <c r="T516">
        <v>0</v>
      </c>
      <c r="U516">
        <v>0</v>
      </c>
      <c r="AE516" s="233"/>
      <c r="AF516" s="233"/>
      <c r="AH516">
        <v>0</v>
      </c>
      <c r="AI516">
        <v>0</v>
      </c>
      <c r="AJ516">
        <v>0</v>
      </c>
      <c r="AL516">
        <v>0</v>
      </c>
    </row>
    <row r="517" spans="1:45" s="220" customFormat="1" ht="30" x14ac:dyDescent="0.2">
      <c r="A517" s="215" t="s">
        <v>1227</v>
      </c>
      <c r="B517" s="216" t="s">
        <v>1228</v>
      </c>
      <c r="C517" s="216" t="s">
        <v>638</v>
      </c>
      <c r="D517" s="217"/>
      <c r="E517" s="218" t="s">
        <v>27</v>
      </c>
      <c r="F517" s="219"/>
      <c r="G517" s="136">
        <f t="shared" si="14"/>
        <v>40442</v>
      </c>
      <c r="H517" s="136">
        <f t="shared" si="15"/>
        <v>21113</v>
      </c>
      <c r="M517" s="220">
        <v>1200</v>
      </c>
      <c r="N517" s="220">
        <v>100</v>
      </c>
      <c r="O517" s="220">
        <v>1000</v>
      </c>
      <c r="P517" s="220">
        <v>1700</v>
      </c>
      <c r="Q517" s="220">
        <v>600</v>
      </c>
      <c r="R517" s="234">
        <v>3550</v>
      </c>
      <c r="S517" s="220">
        <v>6492</v>
      </c>
      <c r="T517" s="220">
        <v>7820</v>
      </c>
      <c r="U517" s="220">
        <v>5750</v>
      </c>
      <c r="V517" s="220">
        <v>11980</v>
      </c>
      <c r="W517" s="220">
        <v>0</v>
      </c>
      <c r="X517" s="220">
        <v>0</v>
      </c>
      <c r="Y517" s="220">
        <v>250</v>
      </c>
      <c r="Z517" s="220">
        <v>0</v>
      </c>
      <c r="AA517" s="220">
        <v>0</v>
      </c>
      <c r="AE517" s="234">
        <v>3020</v>
      </c>
      <c r="AF517" s="234">
        <v>0</v>
      </c>
      <c r="AG517" s="220">
        <v>0</v>
      </c>
      <c r="AH517" s="220">
        <v>4270</v>
      </c>
      <c r="AI517" s="220">
        <v>3175</v>
      </c>
      <c r="AJ517" s="220">
        <v>3900</v>
      </c>
      <c r="AK517" s="220">
        <v>240</v>
      </c>
      <c r="AL517" s="220">
        <v>0</v>
      </c>
      <c r="AM517" s="220">
        <v>585</v>
      </c>
      <c r="AN517" s="220">
        <v>1612</v>
      </c>
      <c r="AO517" s="220">
        <v>811</v>
      </c>
      <c r="AP517" s="220">
        <v>0</v>
      </c>
      <c r="AQ517" s="220">
        <v>1420</v>
      </c>
      <c r="AR517" s="220">
        <v>0</v>
      </c>
      <c r="AS517" s="220">
        <v>2080</v>
      </c>
    </row>
    <row r="518" spans="1:45" ht="45" x14ac:dyDescent="0.2">
      <c r="A518" s="9" t="s">
        <v>1229</v>
      </c>
      <c r="B518" s="9" t="s">
        <v>1230</v>
      </c>
      <c r="C518" s="9" t="s">
        <v>638</v>
      </c>
      <c r="D518" s="35"/>
      <c r="E518" s="135" t="s">
        <v>27</v>
      </c>
      <c r="F518" s="136"/>
      <c r="G518" s="136">
        <f t="shared" si="14"/>
        <v>1250</v>
      </c>
      <c r="H518" s="136">
        <f t="shared" si="15"/>
        <v>476</v>
      </c>
      <c r="M518">
        <v>600</v>
      </c>
      <c r="N518">
        <v>0</v>
      </c>
      <c r="O518">
        <v>0</v>
      </c>
      <c r="P518">
        <v>500</v>
      </c>
      <c r="Q518">
        <v>0</v>
      </c>
      <c r="R518" s="233"/>
      <c r="S518">
        <v>0</v>
      </c>
      <c r="T518">
        <v>0</v>
      </c>
      <c r="U518">
        <v>0</v>
      </c>
      <c r="W518">
        <v>0</v>
      </c>
      <c r="X518">
        <v>0</v>
      </c>
      <c r="Y518">
        <v>150</v>
      </c>
      <c r="Z518">
        <v>0</v>
      </c>
      <c r="AA518">
        <v>0</v>
      </c>
      <c r="AE518" s="233"/>
      <c r="AF518" s="233">
        <v>0</v>
      </c>
      <c r="AG518">
        <v>0</v>
      </c>
      <c r="AH518">
        <v>0</v>
      </c>
      <c r="AI518">
        <v>0</v>
      </c>
      <c r="AJ518">
        <v>0</v>
      </c>
      <c r="AK518">
        <v>12</v>
      </c>
      <c r="AL518">
        <v>0</v>
      </c>
      <c r="AM518">
        <v>0</v>
      </c>
      <c r="AN518">
        <v>245</v>
      </c>
      <c r="AO518">
        <v>169</v>
      </c>
      <c r="AP518">
        <v>0</v>
      </c>
      <c r="AQ518">
        <v>50</v>
      </c>
      <c r="AR518">
        <v>0</v>
      </c>
    </row>
    <row r="519" spans="1:45" s="220" customFormat="1" ht="75" x14ac:dyDescent="0.2">
      <c r="A519" s="215" t="s">
        <v>1231</v>
      </c>
      <c r="B519" s="216" t="s">
        <v>1232</v>
      </c>
      <c r="C519" s="216" t="s">
        <v>638</v>
      </c>
      <c r="D519" s="217"/>
      <c r="E519" s="218" t="s">
        <v>27</v>
      </c>
      <c r="F519" s="219"/>
      <c r="G519" s="136">
        <f t="shared" ref="G519:G582" si="16">SUM(M519:AA519)</f>
        <v>82062</v>
      </c>
      <c r="H519" s="136">
        <f t="shared" ref="H519:H582" si="17">SUM(AE519:AS519)</f>
        <v>27558</v>
      </c>
      <c r="M519" s="220">
        <v>1500</v>
      </c>
      <c r="N519" s="220">
        <v>3000</v>
      </c>
      <c r="O519" s="220">
        <v>0</v>
      </c>
      <c r="P519" s="220">
        <v>1700</v>
      </c>
      <c r="Q519" s="220">
        <v>800</v>
      </c>
      <c r="R519" s="234">
        <v>4250</v>
      </c>
      <c r="S519" s="220">
        <v>14342</v>
      </c>
      <c r="T519" s="220">
        <v>25800</v>
      </c>
      <c r="U519" s="220">
        <v>6600</v>
      </c>
      <c r="V519" s="220">
        <v>23270</v>
      </c>
      <c r="W519" s="220">
        <v>500</v>
      </c>
      <c r="X519" s="220">
        <v>0</v>
      </c>
      <c r="Y519" s="220">
        <v>300</v>
      </c>
      <c r="Z519" s="220">
        <v>0</v>
      </c>
      <c r="AA519" s="220">
        <v>0</v>
      </c>
      <c r="AE519" s="234">
        <v>2705</v>
      </c>
      <c r="AF519" s="234">
        <v>0</v>
      </c>
      <c r="AG519" s="220">
        <v>0</v>
      </c>
      <c r="AH519" s="220">
        <v>4310</v>
      </c>
      <c r="AI519" s="220">
        <v>5190</v>
      </c>
      <c r="AJ519" s="220">
        <v>8505</v>
      </c>
      <c r="AK519" s="220">
        <v>295</v>
      </c>
      <c r="AL519" s="220">
        <v>2270</v>
      </c>
      <c r="AM519" s="220">
        <v>0</v>
      </c>
      <c r="AN519" s="220">
        <v>1683</v>
      </c>
      <c r="AO519" s="220">
        <v>1300</v>
      </c>
      <c r="AP519" s="220">
        <v>0</v>
      </c>
      <c r="AQ519" s="220">
        <v>1300</v>
      </c>
      <c r="AR519" s="220">
        <v>0</v>
      </c>
      <c r="AS519" s="220">
        <v>0</v>
      </c>
    </row>
    <row r="520" spans="1:45" ht="28.5" x14ac:dyDescent="0.2">
      <c r="A520" s="107" t="s">
        <v>1233</v>
      </c>
      <c r="B520" s="27" t="s">
        <v>1234</v>
      </c>
      <c r="C520" s="35"/>
      <c r="D520" s="27"/>
      <c r="E520" s="135">
        <v>0</v>
      </c>
      <c r="F520" s="136"/>
      <c r="G520" s="136"/>
      <c r="H520" s="136"/>
      <c r="R520" s="233"/>
      <c r="S520">
        <v>0</v>
      </c>
      <c r="T520">
        <v>0</v>
      </c>
      <c r="U520">
        <v>0</v>
      </c>
      <c r="AE520" s="233"/>
      <c r="AF520" s="233"/>
      <c r="AH520">
        <v>0</v>
      </c>
      <c r="AI520">
        <v>0</v>
      </c>
      <c r="AJ520">
        <v>0</v>
      </c>
    </row>
    <row r="521" spans="1:45" ht="30" x14ac:dyDescent="0.2">
      <c r="A521" s="35" t="s">
        <v>1235</v>
      </c>
      <c r="B521" s="35" t="s">
        <v>1236</v>
      </c>
      <c r="C521" s="35" t="s">
        <v>638</v>
      </c>
      <c r="D521" s="7"/>
      <c r="E521" s="135" t="s">
        <v>14</v>
      </c>
      <c r="F521" s="136"/>
      <c r="G521" s="136">
        <f t="shared" si="16"/>
        <v>70</v>
      </c>
      <c r="H521" s="136">
        <f t="shared" si="17"/>
        <v>0</v>
      </c>
      <c r="M521">
        <v>20</v>
      </c>
      <c r="N521">
        <v>0</v>
      </c>
      <c r="O521">
        <v>0</v>
      </c>
      <c r="P521">
        <v>0</v>
      </c>
      <c r="Q521">
        <v>0</v>
      </c>
      <c r="R521" s="233"/>
      <c r="S521">
        <v>0</v>
      </c>
      <c r="T521">
        <v>0</v>
      </c>
      <c r="U521">
        <v>0</v>
      </c>
      <c r="W521">
        <v>0</v>
      </c>
      <c r="X521">
        <v>0</v>
      </c>
      <c r="Y521">
        <v>50</v>
      </c>
      <c r="Z521">
        <v>0</v>
      </c>
      <c r="AA521">
        <v>0</v>
      </c>
      <c r="AE521" s="233"/>
      <c r="AF521" s="233">
        <v>0</v>
      </c>
      <c r="AG521">
        <v>0</v>
      </c>
      <c r="AH521">
        <v>0</v>
      </c>
      <c r="AI521">
        <v>0</v>
      </c>
      <c r="AJ521">
        <v>0</v>
      </c>
      <c r="AK521">
        <v>0</v>
      </c>
      <c r="AL521">
        <v>0</v>
      </c>
      <c r="AM521">
        <v>0</v>
      </c>
      <c r="AN521">
        <v>0</v>
      </c>
      <c r="AO521">
        <v>0</v>
      </c>
      <c r="AP521">
        <v>0</v>
      </c>
      <c r="AQ521">
        <v>0</v>
      </c>
      <c r="AR521">
        <v>0</v>
      </c>
    </row>
    <row r="522" spans="1:45" ht="28.5" x14ac:dyDescent="0.2">
      <c r="A522" s="124" t="s">
        <v>1237</v>
      </c>
      <c r="B522" s="7" t="s">
        <v>1238</v>
      </c>
      <c r="C522" s="9"/>
      <c r="D522" s="7"/>
      <c r="E522" s="135">
        <v>0</v>
      </c>
      <c r="F522" s="136"/>
      <c r="G522" s="136"/>
      <c r="H522" s="136"/>
      <c r="R522" s="233"/>
      <c r="S522">
        <v>0</v>
      </c>
      <c r="T522">
        <v>0</v>
      </c>
      <c r="U522">
        <v>0</v>
      </c>
      <c r="AE522" s="233"/>
      <c r="AF522" s="233"/>
      <c r="AH522">
        <v>0</v>
      </c>
      <c r="AI522">
        <v>0</v>
      </c>
      <c r="AJ522">
        <v>0</v>
      </c>
    </row>
    <row r="523" spans="1:45" ht="30" x14ac:dyDescent="0.2">
      <c r="A523" s="9" t="s">
        <v>1239</v>
      </c>
      <c r="B523" s="9" t="s">
        <v>1240</v>
      </c>
      <c r="C523" s="35" t="s">
        <v>426</v>
      </c>
      <c r="D523" s="35" t="s">
        <v>1241</v>
      </c>
      <c r="E523" s="135" t="s">
        <v>14</v>
      </c>
      <c r="F523" s="136"/>
      <c r="G523" s="136">
        <f t="shared" si="16"/>
        <v>300</v>
      </c>
      <c r="H523" s="136">
        <f t="shared" si="17"/>
        <v>0</v>
      </c>
      <c r="M523">
        <v>100</v>
      </c>
      <c r="N523">
        <v>0</v>
      </c>
      <c r="O523">
        <v>0</v>
      </c>
      <c r="P523">
        <v>0</v>
      </c>
      <c r="Q523">
        <v>0</v>
      </c>
      <c r="R523" s="233"/>
      <c r="S523">
        <v>0</v>
      </c>
      <c r="T523">
        <v>0</v>
      </c>
      <c r="U523">
        <v>0</v>
      </c>
      <c r="W523">
        <v>0</v>
      </c>
      <c r="X523">
        <v>0</v>
      </c>
      <c r="Y523">
        <v>200</v>
      </c>
      <c r="Z523">
        <v>0</v>
      </c>
      <c r="AA523">
        <v>0</v>
      </c>
      <c r="AE523" s="233"/>
      <c r="AF523" s="233">
        <v>0</v>
      </c>
      <c r="AG523">
        <v>0</v>
      </c>
      <c r="AH523">
        <v>0</v>
      </c>
      <c r="AI523">
        <v>0</v>
      </c>
      <c r="AJ523">
        <v>0</v>
      </c>
      <c r="AK523">
        <v>0</v>
      </c>
      <c r="AL523">
        <v>0</v>
      </c>
      <c r="AM523">
        <v>0</v>
      </c>
      <c r="AN523">
        <v>0</v>
      </c>
      <c r="AO523">
        <v>0</v>
      </c>
      <c r="AP523">
        <v>0</v>
      </c>
      <c r="AQ523">
        <v>0</v>
      </c>
      <c r="AR523">
        <v>0</v>
      </c>
    </row>
    <row r="524" spans="1:45" ht="30" x14ac:dyDescent="0.2">
      <c r="A524" s="9" t="s">
        <v>1242</v>
      </c>
      <c r="B524" s="9" t="s">
        <v>1243</v>
      </c>
      <c r="C524" s="35" t="s">
        <v>638</v>
      </c>
      <c r="D524" s="35"/>
      <c r="E524" s="135" t="s">
        <v>27</v>
      </c>
      <c r="F524" s="136"/>
      <c r="G524" s="136">
        <f t="shared" si="16"/>
        <v>120</v>
      </c>
      <c r="H524" s="136">
        <f t="shared" si="17"/>
        <v>138</v>
      </c>
      <c r="M524">
        <v>60</v>
      </c>
      <c r="N524">
        <v>0</v>
      </c>
      <c r="O524">
        <v>0</v>
      </c>
      <c r="P524">
        <v>10</v>
      </c>
      <c r="Q524">
        <v>0</v>
      </c>
      <c r="R524" s="233"/>
      <c r="S524">
        <v>0</v>
      </c>
      <c r="T524">
        <v>0</v>
      </c>
      <c r="U524">
        <v>0</v>
      </c>
      <c r="W524">
        <v>0</v>
      </c>
      <c r="X524">
        <v>0</v>
      </c>
      <c r="Y524">
        <v>50</v>
      </c>
      <c r="Z524">
        <v>0</v>
      </c>
      <c r="AA524">
        <v>0</v>
      </c>
      <c r="AE524" s="233"/>
      <c r="AF524" s="233">
        <v>0</v>
      </c>
      <c r="AG524">
        <v>0</v>
      </c>
      <c r="AH524">
        <v>0</v>
      </c>
      <c r="AI524">
        <v>0</v>
      </c>
      <c r="AJ524">
        <v>0</v>
      </c>
      <c r="AK524">
        <v>0</v>
      </c>
      <c r="AL524">
        <v>0</v>
      </c>
      <c r="AM524">
        <v>0</v>
      </c>
      <c r="AN524">
        <v>0</v>
      </c>
      <c r="AO524">
        <v>88</v>
      </c>
      <c r="AP524">
        <v>0</v>
      </c>
      <c r="AQ524">
        <v>50</v>
      </c>
      <c r="AR524">
        <v>0</v>
      </c>
    </row>
    <row r="525" spans="1:45" ht="28.5" x14ac:dyDescent="0.2">
      <c r="A525" s="124" t="s">
        <v>1244</v>
      </c>
      <c r="B525" s="7" t="s">
        <v>1245</v>
      </c>
      <c r="C525" s="9"/>
      <c r="D525" s="7"/>
      <c r="E525" s="135">
        <v>0</v>
      </c>
      <c r="F525" s="136"/>
      <c r="G525" s="136"/>
      <c r="H525" s="136"/>
      <c r="R525" s="233"/>
      <c r="S525">
        <v>0</v>
      </c>
      <c r="T525">
        <v>0</v>
      </c>
      <c r="U525">
        <v>0</v>
      </c>
      <c r="AE525" s="233"/>
      <c r="AF525" s="233"/>
      <c r="AH525">
        <v>0</v>
      </c>
      <c r="AI525">
        <v>0</v>
      </c>
      <c r="AJ525">
        <v>0</v>
      </c>
      <c r="AL525">
        <v>0</v>
      </c>
    </row>
    <row r="526" spans="1:45" s="220" customFormat="1" ht="30" x14ac:dyDescent="0.2">
      <c r="A526" s="215" t="s">
        <v>1246</v>
      </c>
      <c r="B526" s="216" t="s">
        <v>1247</v>
      </c>
      <c r="C526" s="216" t="s">
        <v>132</v>
      </c>
      <c r="D526" s="217"/>
      <c r="E526" s="218" t="s">
        <v>14</v>
      </c>
      <c r="F526" s="219"/>
      <c r="G526" s="136">
        <f t="shared" si="16"/>
        <v>4345</v>
      </c>
      <c r="H526" s="136">
        <f t="shared" si="17"/>
        <v>1688</v>
      </c>
      <c r="M526" s="220">
        <v>50</v>
      </c>
      <c r="N526" s="220">
        <v>0</v>
      </c>
      <c r="O526" s="220">
        <v>50</v>
      </c>
      <c r="P526" s="220">
        <v>10</v>
      </c>
      <c r="Q526" s="220">
        <v>0</v>
      </c>
      <c r="R526" s="234">
        <v>400</v>
      </c>
      <c r="S526" s="220">
        <v>530</v>
      </c>
      <c r="T526" s="220">
        <v>960</v>
      </c>
      <c r="U526" s="220">
        <v>1150</v>
      </c>
      <c r="V526" s="220">
        <v>1145</v>
      </c>
      <c r="W526" s="220">
        <v>0</v>
      </c>
      <c r="X526" s="220">
        <v>0</v>
      </c>
      <c r="Y526" s="220">
        <v>50</v>
      </c>
      <c r="Z526" s="220">
        <v>0</v>
      </c>
      <c r="AA526" s="220">
        <v>0</v>
      </c>
      <c r="AE526" s="234">
        <v>220</v>
      </c>
      <c r="AF526" s="234">
        <v>0</v>
      </c>
      <c r="AG526" s="220">
        <v>0</v>
      </c>
      <c r="AH526" s="220">
        <v>555</v>
      </c>
      <c r="AI526" s="220">
        <v>164</v>
      </c>
      <c r="AJ526" s="220">
        <v>444</v>
      </c>
      <c r="AK526" s="220">
        <v>45</v>
      </c>
      <c r="AL526" s="220">
        <v>0</v>
      </c>
      <c r="AM526" s="220">
        <v>0</v>
      </c>
      <c r="AN526" s="220">
        <v>0</v>
      </c>
      <c r="AO526" s="220">
        <v>0</v>
      </c>
      <c r="AP526" s="220">
        <v>0</v>
      </c>
      <c r="AQ526" s="220">
        <v>0</v>
      </c>
      <c r="AR526" s="220">
        <v>0</v>
      </c>
      <c r="AS526" s="220">
        <v>260</v>
      </c>
    </row>
    <row r="527" spans="1:45" ht="15.75" x14ac:dyDescent="0.2">
      <c r="A527" s="58" t="s">
        <v>1248</v>
      </c>
      <c r="B527" s="9" t="s">
        <v>1249</v>
      </c>
      <c r="C527" s="9" t="s">
        <v>638</v>
      </c>
      <c r="D527" s="7">
        <v>1042</v>
      </c>
      <c r="E527" s="135" t="s">
        <v>27</v>
      </c>
      <c r="F527" s="136"/>
      <c r="G527" s="136">
        <f t="shared" si="16"/>
        <v>5100</v>
      </c>
      <c r="H527" s="136">
        <f t="shared" si="17"/>
        <v>2655</v>
      </c>
      <c r="M527">
        <v>3000</v>
      </c>
      <c r="N527">
        <v>100</v>
      </c>
      <c r="O527">
        <v>200</v>
      </c>
      <c r="P527">
        <v>700</v>
      </c>
      <c r="Q527">
        <v>500</v>
      </c>
      <c r="R527" s="233"/>
      <c r="S527">
        <v>0</v>
      </c>
      <c r="T527">
        <v>0</v>
      </c>
      <c r="U527">
        <v>0</v>
      </c>
      <c r="W527">
        <v>0</v>
      </c>
      <c r="X527">
        <v>0</v>
      </c>
      <c r="Y527">
        <v>300</v>
      </c>
      <c r="Z527">
        <v>0</v>
      </c>
      <c r="AA527">
        <v>300</v>
      </c>
      <c r="AE527" s="233"/>
      <c r="AF527" s="233">
        <v>0</v>
      </c>
      <c r="AG527">
        <v>0</v>
      </c>
      <c r="AH527">
        <v>0</v>
      </c>
      <c r="AI527">
        <v>120</v>
      </c>
      <c r="AJ527">
        <v>0</v>
      </c>
      <c r="AK527">
        <v>225</v>
      </c>
      <c r="AL527">
        <v>0</v>
      </c>
      <c r="AM527">
        <v>0</v>
      </c>
      <c r="AN527">
        <v>430</v>
      </c>
      <c r="AO527">
        <v>330</v>
      </c>
      <c r="AP527">
        <v>0</v>
      </c>
      <c r="AQ527">
        <v>1350</v>
      </c>
      <c r="AR527">
        <v>200</v>
      </c>
    </row>
    <row r="528" spans="1:45" ht="15.75" x14ac:dyDescent="0.2">
      <c r="A528" s="58" t="s">
        <v>1250</v>
      </c>
      <c r="B528" s="9" t="s">
        <v>1251</v>
      </c>
      <c r="C528" s="9" t="s">
        <v>638</v>
      </c>
      <c r="D528" s="7"/>
      <c r="E528" s="135" t="s">
        <v>27</v>
      </c>
      <c r="F528" s="136"/>
      <c r="G528" s="136">
        <f t="shared" si="16"/>
        <v>11150</v>
      </c>
      <c r="H528" s="136">
        <f t="shared" si="17"/>
        <v>10264</v>
      </c>
      <c r="M528">
        <v>8500</v>
      </c>
      <c r="N528">
        <v>0</v>
      </c>
      <c r="O528">
        <v>1000</v>
      </c>
      <c r="P528">
        <v>600</v>
      </c>
      <c r="Q528">
        <v>1000</v>
      </c>
      <c r="R528" s="233"/>
      <c r="S528">
        <v>0</v>
      </c>
      <c r="T528">
        <v>0</v>
      </c>
      <c r="U528">
        <v>0</v>
      </c>
      <c r="W528">
        <v>0</v>
      </c>
      <c r="X528">
        <v>0</v>
      </c>
      <c r="Y528">
        <v>50</v>
      </c>
      <c r="Z528">
        <v>0</v>
      </c>
      <c r="AA528">
        <v>0</v>
      </c>
      <c r="AE528" s="233"/>
      <c r="AF528" s="233">
        <v>0</v>
      </c>
      <c r="AG528">
        <v>0</v>
      </c>
      <c r="AH528">
        <v>0</v>
      </c>
      <c r="AI528">
        <v>90</v>
      </c>
      <c r="AJ528">
        <v>0</v>
      </c>
      <c r="AK528">
        <v>0</v>
      </c>
      <c r="AL528">
        <v>0</v>
      </c>
      <c r="AM528">
        <v>92</v>
      </c>
      <c r="AN528">
        <v>487</v>
      </c>
      <c r="AO528">
        <v>1091</v>
      </c>
      <c r="AP528">
        <v>0</v>
      </c>
      <c r="AQ528">
        <v>8504</v>
      </c>
      <c r="AR528">
        <v>0</v>
      </c>
    </row>
    <row r="529" spans="1:45" ht="42.75" x14ac:dyDescent="0.2">
      <c r="A529" s="124" t="s">
        <v>1252</v>
      </c>
      <c r="B529" s="7" t="s">
        <v>1253</v>
      </c>
      <c r="C529" s="9"/>
      <c r="D529" s="108"/>
      <c r="E529" s="135">
        <v>0</v>
      </c>
      <c r="F529" s="136"/>
      <c r="G529" s="136"/>
      <c r="H529" s="136"/>
      <c r="R529" s="233"/>
      <c r="S529">
        <v>0</v>
      </c>
      <c r="T529">
        <v>0</v>
      </c>
      <c r="U529">
        <v>0</v>
      </c>
      <c r="AE529" s="233"/>
      <c r="AF529" s="233"/>
      <c r="AH529">
        <v>0</v>
      </c>
      <c r="AI529">
        <v>0</v>
      </c>
      <c r="AJ529">
        <v>0</v>
      </c>
    </row>
    <row r="530" spans="1:45" s="220" customFormat="1" ht="45" x14ac:dyDescent="0.2">
      <c r="A530" s="215" t="s">
        <v>1254</v>
      </c>
      <c r="B530" s="216" t="s">
        <v>1255</v>
      </c>
      <c r="C530" s="216" t="s">
        <v>1256</v>
      </c>
      <c r="D530" s="217">
        <v>1059</v>
      </c>
      <c r="E530" s="218" t="s">
        <v>14</v>
      </c>
      <c r="F530" s="219"/>
      <c r="G530" s="136">
        <f t="shared" si="16"/>
        <v>5927</v>
      </c>
      <c r="H530" s="136">
        <f t="shared" si="17"/>
        <v>5044</v>
      </c>
      <c r="M530" s="220">
        <v>1000</v>
      </c>
      <c r="N530" s="220">
        <v>1200</v>
      </c>
      <c r="O530" s="220">
        <v>500</v>
      </c>
      <c r="P530" s="220">
        <v>600</v>
      </c>
      <c r="Q530" s="220">
        <v>1000</v>
      </c>
      <c r="R530" s="234">
        <v>215</v>
      </c>
      <c r="S530" s="220">
        <v>322</v>
      </c>
      <c r="T530" s="220">
        <v>555</v>
      </c>
      <c r="U530" s="220">
        <v>330</v>
      </c>
      <c r="V530" s="220">
        <v>178</v>
      </c>
      <c r="W530" s="220">
        <v>0</v>
      </c>
      <c r="X530" s="220">
        <v>4</v>
      </c>
      <c r="Y530" s="220">
        <v>15</v>
      </c>
      <c r="Z530" s="220">
        <v>0</v>
      </c>
      <c r="AA530" s="220">
        <v>8</v>
      </c>
      <c r="AE530" s="234">
        <v>224</v>
      </c>
      <c r="AF530" s="234">
        <v>0</v>
      </c>
      <c r="AG530" s="220">
        <v>0</v>
      </c>
      <c r="AH530" s="220">
        <v>220</v>
      </c>
      <c r="AI530" s="220">
        <v>151</v>
      </c>
      <c r="AJ530" s="220">
        <v>203</v>
      </c>
      <c r="AK530" s="220">
        <v>20</v>
      </c>
      <c r="AL530" s="220">
        <v>1179</v>
      </c>
      <c r="AM530" s="220">
        <v>364</v>
      </c>
      <c r="AN530" s="220">
        <v>500</v>
      </c>
      <c r="AO530" s="220">
        <v>748</v>
      </c>
      <c r="AP530" s="220">
        <v>0</v>
      </c>
      <c r="AQ530" s="220">
        <v>0</v>
      </c>
      <c r="AR530" s="220">
        <v>0</v>
      </c>
      <c r="AS530" s="220">
        <v>1435</v>
      </c>
    </row>
    <row r="531" spans="1:45" ht="28.5" x14ac:dyDescent="0.2">
      <c r="A531" s="124" t="s">
        <v>1257</v>
      </c>
      <c r="B531" s="7" t="s">
        <v>1258</v>
      </c>
      <c r="C531" s="9"/>
      <c r="D531" s="7"/>
      <c r="E531" s="135">
        <v>0</v>
      </c>
      <c r="F531" s="136"/>
      <c r="G531" s="136"/>
      <c r="H531" s="136"/>
      <c r="R531" s="233"/>
      <c r="S531">
        <v>0</v>
      </c>
      <c r="T531">
        <v>0</v>
      </c>
      <c r="U531">
        <v>0</v>
      </c>
      <c r="AE531" s="233"/>
      <c r="AF531" s="233"/>
      <c r="AH531">
        <v>0</v>
      </c>
      <c r="AI531">
        <v>0</v>
      </c>
      <c r="AJ531">
        <v>0</v>
      </c>
    </row>
    <row r="532" spans="1:45" ht="15.75" x14ac:dyDescent="0.2">
      <c r="A532" s="58" t="s">
        <v>1259</v>
      </c>
      <c r="B532" s="9" t="s">
        <v>1260</v>
      </c>
      <c r="C532" s="9" t="s">
        <v>638</v>
      </c>
      <c r="D532" s="7"/>
      <c r="E532" s="135" t="s">
        <v>27</v>
      </c>
      <c r="F532" s="136"/>
      <c r="G532" s="136">
        <f t="shared" si="16"/>
        <v>530</v>
      </c>
      <c r="H532" s="136">
        <f t="shared" si="17"/>
        <v>0</v>
      </c>
      <c r="M532">
        <v>50</v>
      </c>
      <c r="N532">
        <v>0</v>
      </c>
      <c r="O532">
        <v>400</v>
      </c>
      <c r="P532">
        <v>10</v>
      </c>
      <c r="Q532">
        <v>20</v>
      </c>
      <c r="R532" s="233"/>
      <c r="S532">
        <v>0</v>
      </c>
      <c r="T532">
        <v>0</v>
      </c>
      <c r="U532">
        <v>0</v>
      </c>
      <c r="W532">
        <v>0</v>
      </c>
      <c r="X532">
        <v>0</v>
      </c>
      <c r="Y532">
        <v>50</v>
      </c>
      <c r="Z532">
        <v>0</v>
      </c>
      <c r="AA532">
        <v>0</v>
      </c>
      <c r="AE532" s="233"/>
      <c r="AF532" s="233">
        <v>0</v>
      </c>
      <c r="AG532">
        <v>0</v>
      </c>
      <c r="AH532">
        <v>0</v>
      </c>
      <c r="AI532">
        <v>0</v>
      </c>
      <c r="AJ532">
        <v>0</v>
      </c>
      <c r="AK532">
        <v>0</v>
      </c>
      <c r="AL532">
        <v>0</v>
      </c>
      <c r="AM532">
        <v>0</v>
      </c>
      <c r="AN532">
        <v>0</v>
      </c>
      <c r="AO532">
        <v>0</v>
      </c>
      <c r="AP532">
        <v>0</v>
      </c>
      <c r="AQ532">
        <v>0</v>
      </c>
      <c r="AR532">
        <v>0</v>
      </c>
    </row>
    <row r="533" spans="1:45" ht="28.5" x14ac:dyDescent="0.2">
      <c r="A533" s="124" t="s">
        <v>1261</v>
      </c>
      <c r="B533" s="7" t="s">
        <v>1262</v>
      </c>
      <c r="C533" s="7"/>
      <c r="D533" s="7"/>
      <c r="E533" s="135">
        <v>0</v>
      </c>
      <c r="F533" s="136"/>
      <c r="G533" s="136"/>
      <c r="H533" s="136"/>
      <c r="R533" s="233"/>
      <c r="S533">
        <v>0</v>
      </c>
      <c r="T533">
        <v>0</v>
      </c>
      <c r="U533">
        <v>0</v>
      </c>
      <c r="AE533" s="233"/>
      <c r="AF533" s="233"/>
      <c r="AH533">
        <v>0</v>
      </c>
      <c r="AI533">
        <v>0</v>
      </c>
      <c r="AJ533">
        <v>0</v>
      </c>
    </row>
    <row r="534" spans="1:45" s="220" customFormat="1" ht="15.75" x14ac:dyDescent="0.2">
      <c r="A534" s="215" t="s">
        <v>1263</v>
      </c>
      <c r="B534" s="216" t="s">
        <v>1264</v>
      </c>
      <c r="C534" s="216" t="s">
        <v>638</v>
      </c>
      <c r="D534" s="216">
        <v>731</v>
      </c>
      <c r="E534" s="218" t="s">
        <v>27</v>
      </c>
      <c r="F534" s="219"/>
      <c r="G534" s="136">
        <f t="shared" si="16"/>
        <v>11004</v>
      </c>
      <c r="H534" s="136">
        <f t="shared" si="17"/>
        <v>5429</v>
      </c>
      <c r="M534" s="220">
        <v>450</v>
      </c>
      <c r="N534" s="220">
        <v>0</v>
      </c>
      <c r="O534" s="220">
        <v>100</v>
      </c>
      <c r="P534" s="220">
        <v>30</v>
      </c>
      <c r="Q534" s="220">
        <v>0</v>
      </c>
      <c r="R534" s="234">
        <v>350</v>
      </c>
      <c r="S534" s="220">
        <v>614</v>
      </c>
      <c r="T534" s="220">
        <v>1890</v>
      </c>
      <c r="U534" s="220">
        <v>6050</v>
      </c>
      <c r="V534" s="220">
        <v>1420</v>
      </c>
      <c r="W534" s="220">
        <v>0</v>
      </c>
      <c r="X534" s="220">
        <v>0</v>
      </c>
      <c r="Y534" s="220">
        <v>100</v>
      </c>
      <c r="Z534" s="220">
        <v>0</v>
      </c>
      <c r="AA534" s="220">
        <v>0</v>
      </c>
      <c r="AE534" s="234">
        <v>215</v>
      </c>
      <c r="AF534" s="234">
        <v>0</v>
      </c>
      <c r="AG534" s="220">
        <v>0</v>
      </c>
      <c r="AH534" s="220">
        <v>4250</v>
      </c>
      <c r="AI534" s="220">
        <v>42</v>
      </c>
      <c r="AJ534" s="220">
        <v>417</v>
      </c>
      <c r="AK534" s="220">
        <v>44</v>
      </c>
      <c r="AL534" s="220">
        <v>0</v>
      </c>
      <c r="AM534" s="220">
        <v>0</v>
      </c>
      <c r="AN534" s="220">
        <v>0</v>
      </c>
      <c r="AO534" s="220">
        <v>0</v>
      </c>
      <c r="AP534" s="220">
        <v>0</v>
      </c>
      <c r="AQ534" s="220">
        <v>421</v>
      </c>
      <c r="AR534" s="220">
        <v>0</v>
      </c>
      <c r="AS534" s="220">
        <v>40</v>
      </c>
    </row>
    <row r="535" spans="1:45" s="220" customFormat="1" ht="60" x14ac:dyDescent="0.2">
      <c r="A535" s="216" t="s">
        <v>1265</v>
      </c>
      <c r="B535" s="221" t="s">
        <v>1266</v>
      </c>
      <c r="C535" s="216" t="s">
        <v>132</v>
      </c>
      <c r="D535" s="217" t="s">
        <v>1267</v>
      </c>
      <c r="E535" s="218" t="s">
        <v>14</v>
      </c>
      <c r="F535" s="219"/>
      <c r="G535" s="136">
        <f t="shared" si="16"/>
        <v>4983</v>
      </c>
      <c r="H535" s="136">
        <f t="shared" si="17"/>
        <v>1140</v>
      </c>
      <c r="M535" s="220">
        <v>0</v>
      </c>
      <c r="N535" s="220">
        <v>0</v>
      </c>
      <c r="O535" s="220">
        <v>0</v>
      </c>
      <c r="P535" s="220">
        <v>0</v>
      </c>
      <c r="Q535" s="220">
        <v>0</v>
      </c>
      <c r="R535" s="234">
        <v>100</v>
      </c>
      <c r="S535" s="220">
        <v>548</v>
      </c>
      <c r="T535" s="220">
        <v>520</v>
      </c>
      <c r="U535" s="220">
        <v>2600</v>
      </c>
      <c r="V535" s="220">
        <v>1165</v>
      </c>
      <c r="W535" s="220">
        <v>0</v>
      </c>
      <c r="X535" s="220">
        <v>0</v>
      </c>
      <c r="Y535" s="220">
        <v>50</v>
      </c>
      <c r="Z535" s="220">
        <v>0</v>
      </c>
      <c r="AA535" s="220">
        <v>0</v>
      </c>
      <c r="AE535" s="234">
        <v>50</v>
      </c>
      <c r="AF535" s="234">
        <v>0</v>
      </c>
      <c r="AG535" s="220">
        <v>0</v>
      </c>
      <c r="AH535" s="220">
        <v>1090</v>
      </c>
      <c r="AI535" s="220">
        <v>0</v>
      </c>
      <c r="AJ535" s="220">
        <v>0</v>
      </c>
      <c r="AK535" s="220">
        <v>0</v>
      </c>
      <c r="AL535" s="220">
        <v>0</v>
      </c>
      <c r="AM535" s="220">
        <v>0</v>
      </c>
      <c r="AN535" s="220">
        <v>0</v>
      </c>
      <c r="AO535" s="220">
        <v>0</v>
      </c>
      <c r="AP535" s="220">
        <v>0</v>
      </c>
      <c r="AQ535" s="220">
        <v>0</v>
      </c>
      <c r="AR535" s="220">
        <v>0</v>
      </c>
      <c r="AS535" s="220">
        <v>0</v>
      </c>
    </row>
    <row r="536" spans="1:45" ht="47.25" x14ac:dyDescent="0.2">
      <c r="A536" s="109">
        <v>14</v>
      </c>
      <c r="B536" s="110" t="s">
        <v>1268</v>
      </c>
      <c r="C536" s="27"/>
      <c r="D536" s="27"/>
      <c r="E536" s="135">
        <v>0</v>
      </c>
      <c r="F536" s="136"/>
      <c r="G536" s="136"/>
      <c r="H536" s="136"/>
      <c r="R536" s="233"/>
      <c r="S536">
        <v>0</v>
      </c>
      <c r="T536">
        <v>0</v>
      </c>
      <c r="U536">
        <v>0</v>
      </c>
      <c r="AE536" s="233"/>
      <c r="AF536" s="233"/>
      <c r="AH536">
        <v>0</v>
      </c>
      <c r="AI536">
        <v>0</v>
      </c>
      <c r="AJ536">
        <v>0</v>
      </c>
      <c r="AL536">
        <v>0</v>
      </c>
    </row>
    <row r="537" spans="1:45" ht="15.75" x14ac:dyDescent="0.2">
      <c r="A537" s="124" t="s">
        <v>1269</v>
      </c>
      <c r="B537" s="7" t="s">
        <v>1270</v>
      </c>
      <c r="C537" s="7"/>
      <c r="D537" s="7"/>
      <c r="E537" s="135">
        <v>0</v>
      </c>
      <c r="F537" s="136"/>
      <c r="G537" s="136"/>
      <c r="H537" s="136"/>
      <c r="O537">
        <v>0</v>
      </c>
      <c r="R537" s="233"/>
      <c r="S537">
        <v>0</v>
      </c>
      <c r="T537">
        <v>0</v>
      </c>
      <c r="U537">
        <v>0</v>
      </c>
      <c r="AE537" s="233"/>
      <c r="AF537" s="233"/>
      <c r="AH537">
        <v>0</v>
      </c>
      <c r="AI537">
        <v>0</v>
      </c>
      <c r="AJ537">
        <v>0</v>
      </c>
      <c r="AL537">
        <v>0</v>
      </c>
      <c r="AM537">
        <v>0</v>
      </c>
    </row>
    <row r="538" spans="1:45" ht="15.75" x14ac:dyDescent="0.2">
      <c r="A538" s="124" t="s">
        <v>1271</v>
      </c>
      <c r="B538" s="7" t="s">
        <v>1272</v>
      </c>
      <c r="C538" s="7"/>
      <c r="D538" s="7"/>
      <c r="E538" s="135">
        <v>0</v>
      </c>
      <c r="F538" s="136"/>
      <c r="G538" s="136"/>
      <c r="H538" s="136"/>
      <c r="R538" s="233"/>
      <c r="S538">
        <v>0</v>
      </c>
      <c r="T538">
        <v>0</v>
      </c>
      <c r="U538">
        <v>0</v>
      </c>
      <c r="AE538" s="233"/>
      <c r="AF538" s="233"/>
      <c r="AH538">
        <v>0</v>
      </c>
      <c r="AI538">
        <v>0</v>
      </c>
      <c r="AJ538">
        <v>0</v>
      </c>
      <c r="AL538">
        <v>0</v>
      </c>
    </row>
    <row r="539" spans="1:45" ht="44.25" x14ac:dyDescent="0.2">
      <c r="A539" s="58" t="s">
        <v>1273</v>
      </c>
      <c r="B539" s="111" t="s">
        <v>1274</v>
      </c>
      <c r="C539" s="9" t="s">
        <v>1275</v>
      </c>
      <c r="D539" s="95" t="s">
        <v>1024</v>
      </c>
      <c r="E539" s="135" t="s">
        <v>14</v>
      </c>
      <c r="F539" s="136"/>
      <c r="G539" s="136">
        <f t="shared" si="16"/>
        <v>1450</v>
      </c>
      <c r="H539" s="136">
        <f t="shared" si="17"/>
        <v>1800</v>
      </c>
      <c r="M539">
        <v>200</v>
      </c>
      <c r="N539">
        <v>800</v>
      </c>
      <c r="O539">
        <v>0</v>
      </c>
      <c r="P539">
        <v>300</v>
      </c>
      <c r="Q539">
        <v>150</v>
      </c>
      <c r="R539" s="233"/>
      <c r="S539">
        <v>0</v>
      </c>
      <c r="T539">
        <v>0</v>
      </c>
      <c r="U539">
        <v>0</v>
      </c>
      <c r="W539">
        <v>0</v>
      </c>
      <c r="X539">
        <v>0</v>
      </c>
      <c r="Y539">
        <v>0</v>
      </c>
      <c r="Z539">
        <v>0</v>
      </c>
      <c r="AA539">
        <v>0</v>
      </c>
      <c r="AE539" s="233"/>
      <c r="AF539" s="233">
        <v>0</v>
      </c>
      <c r="AG539">
        <v>0</v>
      </c>
      <c r="AH539">
        <v>0</v>
      </c>
      <c r="AI539">
        <v>0</v>
      </c>
      <c r="AJ539">
        <v>0</v>
      </c>
      <c r="AK539">
        <v>0</v>
      </c>
      <c r="AL539">
        <v>1000</v>
      </c>
      <c r="AM539">
        <v>0</v>
      </c>
      <c r="AN539">
        <v>255</v>
      </c>
      <c r="AO539">
        <v>250</v>
      </c>
      <c r="AP539">
        <v>0</v>
      </c>
      <c r="AQ539">
        <v>295</v>
      </c>
      <c r="AR539">
        <v>0</v>
      </c>
    </row>
    <row r="540" spans="1:45" ht="42.75" x14ac:dyDescent="0.2">
      <c r="A540" s="58" t="s">
        <v>1276</v>
      </c>
      <c r="B540" s="87" t="s">
        <v>1577</v>
      </c>
      <c r="C540" s="9" t="s">
        <v>1277</v>
      </c>
      <c r="D540" s="7" t="s">
        <v>1278</v>
      </c>
      <c r="E540" s="135" t="s">
        <v>14</v>
      </c>
      <c r="F540" s="136"/>
      <c r="G540" s="136">
        <f t="shared" si="16"/>
        <v>9500</v>
      </c>
      <c r="H540" s="136">
        <f t="shared" si="17"/>
        <v>9905</v>
      </c>
      <c r="M540">
        <v>5000</v>
      </c>
      <c r="N540">
        <v>1000</v>
      </c>
      <c r="O540">
        <v>0</v>
      </c>
      <c r="P540">
        <v>2500</v>
      </c>
      <c r="Q540">
        <v>1000</v>
      </c>
      <c r="R540" s="233"/>
      <c r="S540">
        <v>0</v>
      </c>
      <c r="T540">
        <v>0</v>
      </c>
      <c r="U540">
        <v>0</v>
      </c>
      <c r="W540">
        <v>0</v>
      </c>
      <c r="X540">
        <v>0</v>
      </c>
      <c r="Y540">
        <v>0</v>
      </c>
      <c r="Z540">
        <v>0</v>
      </c>
      <c r="AA540">
        <v>0</v>
      </c>
      <c r="AE540" s="233"/>
      <c r="AF540" s="233">
        <v>0</v>
      </c>
      <c r="AG540">
        <v>0</v>
      </c>
      <c r="AH540">
        <v>0</v>
      </c>
      <c r="AI540">
        <v>0</v>
      </c>
      <c r="AJ540">
        <v>0</v>
      </c>
      <c r="AK540">
        <v>0</v>
      </c>
      <c r="AL540">
        <v>1420</v>
      </c>
      <c r="AM540">
        <v>0</v>
      </c>
      <c r="AN540">
        <v>2335</v>
      </c>
      <c r="AO540">
        <v>1530</v>
      </c>
      <c r="AP540">
        <v>0</v>
      </c>
      <c r="AQ540">
        <v>4620</v>
      </c>
      <c r="AR540">
        <v>0</v>
      </c>
    </row>
    <row r="541" spans="1:45" ht="28.5" x14ac:dyDescent="0.2">
      <c r="A541" s="124" t="s">
        <v>1279</v>
      </c>
      <c r="B541" s="7" t="s">
        <v>1280</v>
      </c>
      <c r="C541" s="7"/>
      <c r="D541" s="7"/>
      <c r="E541" s="135">
        <v>0</v>
      </c>
      <c r="F541" s="136"/>
      <c r="G541" s="136"/>
      <c r="H541" s="136"/>
      <c r="R541" s="233"/>
      <c r="S541">
        <v>0</v>
      </c>
      <c r="T541">
        <v>0</v>
      </c>
      <c r="U541">
        <v>0</v>
      </c>
      <c r="AE541" s="233"/>
      <c r="AF541" s="233"/>
      <c r="AH541">
        <v>0</v>
      </c>
      <c r="AI541">
        <v>0</v>
      </c>
      <c r="AJ541">
        <v>0</v>
      </c>
    </row>
    <row r="542" spans="1:45" ht="30" x14ac:dyDescent="0.2">
      <c r="A542" s="38" t="s">
        <v>1281</v>
      </c>
      <c r="B542" s="2" t="s">
        <v>1282</v>
      </c>
      <c r="C542" s="2"/>
      <c r="D542" s="272" t="s">
        <v>1283</v>
      </c>
      <c r="E542" s="135" t="s">
        <v>14</v>
      </c>
      <c r="F542" s="136"/>
      <c r="G542" s="136">
        <f t="shared" si="16"/>
        <v>2000</v>
      </c>
      <c r="H542" s="136">
        <f t="shared" si="17"/>
        <v>1325</v>
      </c>
      <c r="M542">
        <v>1500</v>
      </c>
      <c r="N542">
        <v>150</v>
      </c>
      <c r="O542">
        <v>0</v>
      </c>
      <c r="P542">
        <v>300</v>
      </c>
      <c r="Q542">
        <v>50</v>
      </c>
      <c r="R542" s="233"/>
      <c r="S542">
        <v>0</v>
      </c>
      <c r="T542">
        <v>0</v>
      </c>
      <c r="U542">
        <v>0</v>
      </c>
      <c r="W542">
        <v>0</v>
      </c>
      <c r="X542">
        <v>0</v>
      </c>
      <c r="Y542">
        <v>0</v>
      </c>
      <c r="AA542">
        <v>0</v>
      </c>
      <c r="AE542" s="233"/>
      <c r="AF542" s="233">
        <v>0</v>
      </c>
      <c r="AG542">
        <v>0</v>
      </c>
      <c r="AH542">
        <v>0</v>
      </c>
      <c r="AI542">
        <v>0</v>
      </c>
      <c r="AJ542">
        <v>0</v>
      </c>
      <c r="AK542">
        <v>0</v>
      </c>
      <c r="AL542">
        <v>150</v>
      </c>
      <c r="AM542">
        <v>0</v>
      </c>
      <c r="AN542">
        <v>244</v>
      </c>
      <c r="AO542">
        <v>91</v>
      </c>
      <c r="AQ542">
        <v>840</v>
      </c>
      <c r="AR542">
        <v>0</v>
      </c>
    </row>
    <row r="543" spans="1:45" ht="180" x14ac:dyDescent="0.2">
      <c r="A543" s="58" t="s">
        <v>1284</v>
      </c>
      <c r="B543" s="2" t="s">
        <v>1578</v>
      </c>
      <c r="C543" s="2"/>
      <c r="D543" s="272"/>
      <c r="E543" s="135" t="s">
        <v>14</v>
      </c>
      <c r="F543" s="136"/>
      <c r="G543" s="136">
        <f t="shared" si="16"/>
        <v>460</v>
      </c>
      <c r="H543" s="136">
        <f t="shared" si="17"/>
        <v>553</v>
      </c>
      <c r="M543">
        <v>300</v>
      </c>
      <c r="O543">
        <v>0</v>
      </c>
      <c r="P543">
        <v>110</v>
      </c>
      <c r="Q543">
        <v>50</v>
      </c>
      <c r="R543" s="233"/>
      <c r="S543">
        <v>0</v>
      </c>
      <c r="T543">
        <v>0</v>
      </c>
      <c r="U543">
        <v>0</v>
      </c>
      <c r="W543">
        <v>0</v>
      </c>
      <c r="X543">
        <v>0</v>
      </c>
      <c r="Y543">
        <v>0</v>
      </c>
      <c r="Z543">
        <v>0</v>
      </c>
      <c r="AA543">
        <v>0</v>
      </c>
      <c r="AE543" s="233"/>
      <c r="AF543" s="233">
        <v>0</v>
      </c>
      <c r="AG543">
        <v>0</v>
      </c>
      <c r="AH543">
        <v>0</v>
      </c>
      <c r="AI543">
        <v>0</v>
      </c>
      <c r="AJ543">
        <v>0</v>
      </c>
      <c r="AK543">
        <v>0</v>
      </c>
      <c r="AL543">
        <v>0</v>
      </c>
      <c r="AM543">
        <v>0</v>
      </c>
      <c r="AN543">
        <v>100</v>
      </c>
      <c r="AO543">
        <v>133</v>
      </c>
      <c r="AP543">
        <v>0</v>
      </c>
      <c r="AQ543">
        <v>320</v>
      </c>
      <c r="AR543">
        <v>0</v>
      </c>
    </row>
    <row r="544" spans="1:45" ht="99.75" x14ac:dyDescent="0.2">
      <c r="A544" s="112" t="s">
        <v>1285</v>
      </c>
      <c r="B544" s="174" t="s">
        <v>1286</v>
      </c>
      <c r="C544" s="112" t="s">
        <v>1287</v>
      </c>
      <c r="D544" s="113">
        <v>0</v>
      </c>
      <c r="E544" s="135" t="s">
        <v>27</v>
      </c>
      <c r="F544" s="136"/>
      <c r="G544" s="136">
        <f t="shared" si="16"/>
        <v>0</v>
      </c>
      <c r="H544" s="136">
        <f t="shared" si="17"/>
        <v>0</v>
      </c>
      <c r="M544">
        <v>0</v>
      </c>
      <c r="N544">
        <v>0</v>
      </c>
      <c r="O544">
        <v>0</v>
      </c>
      <c r="P544">
        <v>0</v>
      </c>
      <c r="Q544">
        <v>0</v>
      </c>
      <c r="R544" s="233"/>
      <c r="S544">
        <v>0</v>
      </c>
      <c r="T544">
        <v>0</v>
      </c>
      <c r="U544">
        <v>0</v>
      </c>
      <c r="W544">
        <v>0</v>
      </c>
      <c r="X544">
        <v>0</v>
      </c>
      <c r="Y544">
        <v>0</v>
      </c>
      <c r="AA544">
        <v>0</v>
      </c>
      <c r="AE544" s="233"/>
      <c r="AF544" s="233">
        <v>0</v>
      </c>
      <c r="AG544">
        <v>0</v>
      </c>
      <c r="AH544">
        <v>0</v>
      </c>
      <c r="AI544">
        <v>0</v>
      </c>
      <c r="AJ544">
        <v>0</v>
      </c>
      <c r="AK544">
        <v>0</v>
      </c>
      <c r="AL544">
        <v>0</v>
      </c>
      <c r="AM544">
        <v>0</v>
      </c>
      <c r="AN544">
        <v>0</v>
      </c>
      <c r="AO544">
        <v>0</v>
      </c>
      <c r="AQ544">
        <v>0</v>
      </c>
      <c r="AR544">
        <v>0</v>
      </c>
    </row>
    <row r="545" spans="1:45" ht="28.5" x14ac:dyDescent="0.2">
      <c r="A545" s="55" t="s">
        <v>1288</v>
      </c>
      <c r="B545" s="1" t="s">
        <v>1289</v>
      </c>
      <c r="C545" s="1"/>
      <c r="D545" s="1"/>
      <c r="E545" s="135">
        <v>0</v>
      </c>
      <c r="F545" s="136"/>
      <c r="G545" s="136"/>
      <c r="H545" s="136"/>
      <c r="R545" s="233"/>
      <c r="S545">
        <v>0</v>
      </c>
      <c r="T545">
        <v>0</v>
      </c>
      <c r="U545">
        <v>0</v>
      </c>
      <c r="AE545" s="233"/>
      <c r="AF545" s="233"/>
      <c r="AH545">
        <v>0</v>
      </c>
      <c r="AI545">
        <v>0</v>
      </c>
      <c r="AJ545">
        <v>0</v>
      </c>
    </row>
    <row r="546" spans="1:45" ht="35.25" customHeight="1" x14ac:dyDescent="0.2">
      <c r="A546" s="58" t="s">
        <v>1290</v>
      </c>
      <c r="B546" s="2" t="s">
        <v>1579</v>
      </c>
      <c r="C546" s="2" t="s">
        <v>17</v>
      </c>
      <c r="D546" s="264" t="s">
        <v>1291</v>
      </c>
      <c r="E546" s="135" t="s">
        <v>14</v>
      </c>
      <c r="F546" s="136"/>
      <c r="G546" s="136">
        <f t="shared" si="16"/>
        <v>3600</v>
      </c>
      <c r="H546" s="136">
        <f t="shared" si="17"/>
        <v>3905</v>
      </c>
      <c r="M546">
        <v>1300</v>
      </c>
      <c r="N546">
        <v>300</v>
      </c>
      <c r="O546">
        <v>0</v>
      </c>
      <c r="P546">
        <v>1000</v>
      </c>
      <c r="Q546">
        <v>1000</v>
      </c>
      <c r="R546" s="233"/>
      <c r="S546">
        <v>0</v>
      </c>
      <c r="T546">
        <v>0</v>
      </c>
      <c r="U546">
        <v>0</v>
      </c>
      <c r="W546">
        <v>0</v>
      </c>
      <c r="X546">
        <v>0</v>
      </c>
      <c r="Y546">
        <v>0</v>
      </c>
      <c r="Z546">
        <v>0</v>
      </c>
      <c r="AA546">
        <v>0</v>
      </c>
      <c r="AE546" s="233"/>
      <c r="AF546" s="233">
        <v>0</v>
      </c>
      <c r="AG546">
        <v>0</v>
      </c>
      <c r="AH546">
        <v>0</v>
      </c>
      <c r="AI546">
        <v>0</v>
      </c>
      <c r="AJ546">
        <v>0</v>
      </c>
      <c r="AK546">
        <v>0</v>
      </c>
      <c r="AL546">
        <v>100</v>
      </c>
      <c r="AM546">
        <v>0</v>
      </c>
      <c r="AN546">
        <v>935</v>
      </c>
      <c r="AO546">
        <v>1550</v>
      </c>
      <c r="AP546">
        <v>0</v>
      </c>
      <c r="AQ546">
        <v>1320</v>
      </c>
      <c r="AR546">
        <v>0</v>
      </c>
    </row>
    <row r="547" spans="1:45" ht="32.25" customHeight="1" x14ac:dyDescent="0.2">
      <c r="A547" s="58" t="s">
        <v>1292</v>
      </c>
      <c r="B547" s="2" t="s">
        <v>1580</v>
      </c>
      <c r="C547" s="2" t="s">
        <v>147</v>
      </c>
      <c r="D547" s="264"/>
      <c r="E547" s="135" t="s">
        <v>14</v>
      </c>
      <c r="F547" s="136"/>
      <c r="G547" s="136">
        <f t="shared" si="16"/>
        <v>1900</v>
      </c>
      <c r="H547" s="136">
        <f t="shared" si="17"/>
        <v>1890</v>
      </c>
      <c r="M547">
        <v>1300</v>
      </c>
      <c r="O547">
        <v>0</v>
      </c>
      <c r="P547">
        <v>500</v>
      </c>
      <c r="Q547">
        <v>100</v>
      </c>
      <c r="R547" s="233"/>
      <c r="S547">
        <v>0</v>
      </c>
      <c r="T547">
        <v>0</v>
      </c>
      <c r="U547">
        <v>0</v>
      </c>
      <c r="W547">
        <v>0</v>
      </c>
      <c r="X547">
        <v>0</v>
      </c>
      <c r="Y547">
        <v>0</v>
      </c>
      <c r="Z547">
        <v>0</v>
      </c>
      <c r="AA547">
        <v>0</v>
      </c>
      <c r="AE547" s="233"/>
      <c r="AF547" s="233">
        <v>0</v>
      </c>
      <c r="AG547">
        <v>0</v>
      </c>
      <c r="AH547">
        <v>0</v>
      </c>
      <c r="AI547">
        <v>0</v>
      </c>
      <c r="AJ547">
        <v>0</v>
      </c>
      <c r="AK547">
        <v>0</v>
      </c>
      <c r="AM547">
        <v>0</v>
      </c>
      <c r="AN547">
        <v>450</v>
      </c>
      <c r="AO547">
        <v>130</v>
      </c>
      <c r="AP547">
        <v>0</v>
      </c>
      <c r="AQ547">
        <v>1310</v>
      </c>
      <c r="AR547">
        <v>0</v>
      </c>
    </row>
    <row r="548" spans="1:45" ht="45" x14ac:dyDescent="0.2">
      <c r="A548" s="58" t="s">
        <v>1293</v>
      </c>
      <c r="B548" s="9" t="s">
        <v>1294</v>
      </c>
      <c r="C548" s="9" t="s">
        <v>17</v>
      </c>
      <c r="D548" s="7"/>
      <c r="E548" s="135" t="s">
        <v>14</v>
      </c>
      <c r="F548" s="136"/>
      <c r="G548" s="136">
        <f t="shared" si="16"/>
        <v>1350</v>
      </c>
      <c r="H548" s="136">
        <f t="shared" si="17"/>
        <v>0</v>
      </c>
      <c r="M548">
        <v>100</v>
      </c>
      <c r="N548">
        <v>150</v>
      </c>
      <c r="O548">
        <v>0</v>
      </c>
      <c r="P548">
        <v>500</v>
      </c>
      <c r="Q548">
        <v>600</v>
      </c>
      <c r="R548" s="233"/>
      <c r="S548">
        <v>0</v>
      </c>
      <c r="T548">
        <v>0</v>
      </c>
      <c r="U548">
        <v>0</v>
      </c>
      <c r="W548">
        <v>0</v>
      </c>
      <c r="X548">
        <v>0</v>
      </c>
      <c r="Y548">
        <v>0</v>
      </c>
      <c r="Z548">
        <v>0</v>
      </c>
      <c r="AA548">
        <v>0</v>
      </c>
      <c r="AE548" s="233"/>
      <c r="AF548" s="233">
        <v>0</v>
      </c>
      <c r="AG548">
        <v>0</v>
      </c>
      <c r="AH548">
        <v>0</v>
      </c>
      <c r="AI548">
        <v>0</v>
      </c>
      <c r="AJ548">
        <v>0</v>
      </c>
      <c r="AK548">
        <v>0</v>
      </c>
      <c r="AL548">
        <v>0</v>
      </c>
      <c r="AM548">
        <v>0</v>
      </c>
      <c r="AN548">
        <v>0</v>
      </c>
      <c r="AO548">
        <v>0</v>
      </c>
      <c r="AP548">
        <v>0</v>
      </c>
      <c r="AQ548">
        <v>0</v>
      </c>
      <c r="AR548">
        <v>0</v>
      </c>
    </row>
    <row r="549" spans="1:45" ht="15.75" x14ac:dyDescent="0.2">
      <c r="A549" s="124" t="s">
        <v>1295</v>
      </c>
      <c r="B549" s="7" t="s">
        <v>1296</v>
      </c>
      <c r="C549" s="7"/>
      <c r="D549" s="7"/>
      <c r="E549" s="135">
        <v>0</v>
      </c>
      <c r="F549" s="136"/>
      <c r="G549" s="136"/>
      <c r="H549" s="136"/>
      <c r="R549" s="233"/>
      <c r="S549">
        <v>0</v>
      </c>
      <c r="T549">
        <v>0</v>
      </c>
      <c r="U549">
        <v>0</v>
      </c>
      <c r="AE549" s="233"/>
      <c r="AF549" s="233"/>
      <c r="AH549">
        <v>0</v>
      </c>
      <c r="AI549">
        <v>0</v>
      </c>
      <c r="AJ549">
        <v>0</v>
      </c>
    </row>
    <row r="550" spans="1:45" ht="30" x14ac:dyDescent="0.2">
      <c r="A550" s="58" t="s">
        <v>1297</v>
      </c>
      <c r="B550" s="9" t="s">
        <v>1298</v>
      </c>
      <c r="C550" s="9" t="s">
        <v>17</v>
      </c>
      <c r="D550" s="7"/>
      <c r="E550" s="135" t="s">
        <v>14</v>
      </c>
      <c r="F550" s="136"/>
      <c r="G550" s="136">
        <f t="shared" si="16"/>
        <v>2300</v>
      </c>
      <c r="H550" s="136">
        <f t="shared" si="17"/>
        <v>4025</v>
      </c>
      <c r="M550">
        <v>1000</v>
      </c>
      <c r="N550">
        <v>500</v>
      </c>
      <c r="O550">
        <v>0</v>
      </c>
      <c r="P550">
        <v>700</v>
      </c>
      <c r="Q550">
        <v>100</v>
      </c>
      <c r="R550" s="233"/>
      <c r="S550">
        <v>0</v>
      </c>
      <c r="T550">
        <v>0</v>
      </c>
      <c r="U550">
        <v>0</v>
      </c>
      <c r="W550">
        <v>0</v>
      </c>
      <c r="X550">
        <v>0</v>
      </c>
      <c r="Y550">
        <v>0</v>
      </c>
      <c r="Z550">
        <v>0</v>
      </c>
      <c r="AA550">
        <v>0</v>
      </c>
      <c r="AE550" s="233"/>
      <c r="AF550" s="233">
        <v>0</v>
      </c>
      <c r="AG550">
        <v>0</v>
      </c>
      <c r="AH550">
        <v>0</v>
      </c>
      <c r="AI550">
        <v>0</v>
      </c>
      <c r="AJ550">
        <v>0</v>
      </c>
      <c r="AK550">
        <v>0</v>
      </c>
      <c r="AL550">
        <v>440</v>
      </c>
      <c r="AM550">
        <v>0</v>
      </c>
      <c r="AN550">
        <v>635</v>
      </c>
      <c r="AO550">
        <v>10</v>
      </c>
      <c r="AP550">
        <v>0</v>
      </c>
      <c r="AQ550">
        <v>2940</v>
      </c>
      <c r="AR550">
        <v>0</v>
      </c>
    </row>
    <row r="551" spans="1:45" ht="60" x14ac:dyDescent="0.2">
      <c r="A551" s="58" t="s">
        <v>1299</v>
      </c>
      <c r="B551" s="9" t="s">
        <v>1300</v>
      </c>
      <c r="C551" s="9"/>
      <c r="D551" s="7"/>
      <c r="E551" s="135" t="s">
        <v>14</v>
      </c>
      <c r="F551" s="136"/>
      <c r="G551" s="136">
        <f t="shared" si="16"/>
        <v>3300</v>
      </c>
      <c r="H551" s="136">
        <f t="shared" si="17"/>
        <v>220</v>
      </c>
      <c r="M551">
        <v>100</v>
      </c>
      <c r="N551">
        <v>0</v>
      </c>
      <c r="O551">
        <v>0</v>
      </c>
      <c r="P551">
        <v>3000</v>
      </c>
      <c r="Q551">
        <v>200</v>
      </c>
      <c r="R551" s="233"/>
      <c r="S551">
        <v>0</v>
      </c>
      <c r="T551">
        <v>0</v>
      </c>
      <c r="U551">
        <v>0</v>
      </c>
      <c r="W551">
        <v>0</v>
      </c>
      <c r="X551">
        <v>0</v>
      </c>
      <c r="Y551">
        <v>0</v>
      </c>
      <c r="Z551">
        <v>0</v>
      </c>
      <c r="AA551">
        <v>0</v>
      </c>
      <c r="AE551" s="233"/>
      <c r="AF551" s="233">
        <v>0</v>
      </c>
      <c r="AG551">
        <v>0</v>
      </c>
      <c r="AH551">
        <v>0</v>
      </c>
      <c r="AI551">
        <v>0</v>
      </c>
      <c r="AJ551">
        <v>0</v>
      </c>
      <c r="AK551">
        <v>0</v>
      </c>
      <c r="AL551">
        <v>0</v>
      </c>
      <c r="AM551">
        <v>0</v>
      </c>
      <c r="AN551">
        <v>0</v>
      </c>
      <c r="AO551">
        <v>0</v>
      </c>
      <c r="AP551">
        <v>0</v>
      </c>
      <c r="AQ551">
        <v>220</v>
      </c>
      <c r="AR551">
        <v>0</v>
      </c>
    </row>
    <row r="552" spans="1:45" ht="30" x14ac:dyDescent="0.2">
      <c r="A552" s="58" t="s">
        <v>1301</v>
      </c>
      <c r="B552" s="9" t="s">
        <v>1302</v>
      </c>
      <c r="C552" s="9" t="s">
        <v>147</v>
      </c>
      <c r="D552" s="7"/>
      <c r="E552" s="135" t="s">
        <v>14</v>
      </c>
      <c r="F552" s="136"/>
      <c r="G552" s="136">
        <f t="shared" si="16"/>
        <v>130</v>
      </c>
      <c r="H552" s="136">
        <f t="shared" si="17"/>
        <v>205</v>
      </c>
      <c r="M552">
        <v>100</v>
      </c>
      <c r="N552">
        <v>0</v>
      </c>
      <c r="O552">
        <v>0</v>
      </c>
      <c r="P552">
        <v>30</v>
      </c>
      <c r="Q552">
        <v>0</v>
      </c>
      <c r="R552" s="233"/>
      <c r="S552">
        <v>0</v>
      </c>
      <c r="T552">
        <v>0</v>
      </c>
      <c r="U552">
        <v>0</v>
      </c>
      <c r="W552">
        <v>0</v>
      </c>
      <c r="X552">
        <v>0</v>
      </c>
      <c r="Y552">
        <v>0</v>
      </c>
      <c r="Z552">
        <v>0</v>
      </c>
      <c r="AA552">
        <v>0</v>
      </c>
      <c r="AE552" s="233"/>
      <c r="AF552" s="233">
        <v>0</v>
      </c>
      <c r="AG552">
        <v>0</v>
      </c>
      <c r="AH552">
        <v>0</v>
      </c>
      <c r="AI552">
        <v>0</v>
      </c>
      <c r="AJ552">
        <v>0</v>
      </c>
      <c r="AK552">
        <v>0</v>
      </c>
      <c r="AL552">
        <v>0</v>
      </c>
      <c r="AM552">
        <v>0</v>
      </c>
      <c r="AN552">
        <v>5</v>
      </c>
      <c r="AO552">
        <v>0</v>
      </c>
      <c r="AP552">
        <v>0</v>
      </c>
      <c r="AQ552">
        <v>200</v>
      </c>
      <c r="AR552">
        <v>0</v>
      </c>
    </row>
    <row r="553" spans="1:45" ht="15.75" x14ac:dyDescent="0.2">
      <c r="A553" s="124" t="s">
        <v>1303</v>
      </c>
      <c r="B553" s="7" t="s">
        <v>1304</v>
      </c>
      <c r="C553" s="7"/>
      <c r="D553" s="7"/>
      <c r="E553" s="135">
        <v>0</v>
      </c>
      <c r="F553" s="136"/>
      <c r="G553" s="136"/>
      <c r="H553" s="136"/>
      <c r="R553" s="233"/>
      <c r="S553">
        <v>0</v>
      </c>
      <c r="T553">
        <v>0</v>
      </c>
      <c r="U553">
        <v>0</v>
      </c>
      <c r="Z553">
        <v>0</v>
      </c>
      <c r="AE553" s="233"/>
      <c r="AF553" s="233"/>
      <c r="AH553">
        <v>0</v>
      </c>
      <c r="AI553">
        <v>0</v>
      </c>
      <c r="AJ553">
        <v>0</v>
      </c>
      <c r="AL553">
        <v>0</v>
      </c>
    </row>
    <row r="554" spans="1:45" s="220" customFormat="1" ht="15.75" x14ac:dyDescent="0.2">
      <c r="A554" s="256" t="s">
        <v>1305</v>
      </c>
      <c r="B554" s="257" t="s">
        <v>1306</v>
      </c>
      <c r="C554" s="257" t="s">
        <v>147</v>
      </c>
      <c r="D554" s="258" t="s">
        <v>1307</v>
      </c>
      <c r="E554" s="259" t="s">
        <v>14</v>
      </c>
      <c r="F554" s="218" t="s">
        <v>1548</v>
      </c>
      <c r="G554" s="136">
        <f t="shared" si="16"/>
        <v>3400</v>
      </c>
      <c r="H554" s="136">
        <f t="shared" si="17"/>
        <v>1947</v>
      </c>
      <c r="M554" s="220">
        <v>1000</v>
      </c>
      <c r="N554" s="220">
        <v>350</v>
      </c>
      <c r="O554" s="220">
        <v>0</v>
      </c>
      <c r="P554" s="220">
        <v>1000</v>
      </c>
      <c r="Q554" s="220">
        <v>0</v>
      </c>
      <c r="R554" s="234">
        <v>140</v>
      </c>
      <c r="S554" s="220">
        <v>222</v>
      </c>
      <c r="T554" s="220">
        <v>270</v>
      </c>
      <c r="U554" s="220">
        <v>195</v>
      </c>
      <c r="V554" s="220">
        <v>223</v>
      </c>
      <c r="W554" s="220">
        <v>0</v>
      </c>
      <c r="X554" s="220">
        <v>0</v>
      </c>
      <c r="Y554" s="220">
        <v>0</v>
      </c>
      <c r="Z554" s="220">
        <v>0</v>
      </c>
      <c r="AA554" s="220">
        <v>0</v>
      </c>
      <c r="AE554" s="234">
        <v>80</v>
      </c>
      <c r="AF554" s="234">
        <v>0</v>
      </c>
      <c r="AG554" s="220">
        <v>0</v>
      </c>
      <c r="AH554" s="220">
        <v>118</v>
      </c>
      <c r="AI554" s="220">
        <v>53</v>
      </c>
      <c r="AJ554" s="220">
        <v>111</v>
      </c>
      <c r="AK554" s="220">
        <v>0</v>
      </c>
      <c r="AL554" s="220">
        <v>300</v>
      </c>
      <c r="AM554" s="220">
        <v>0</v>
      </c>
      <c r="AN554" s="220">
        <v>750</v>
      </c>
      <c r="AO554" s="220">
        <v>0</v>
      </c>
      <c r="AQ554" s="220">
        <v>525</v>
      </c>
      <c r="AR554" s="220">
        <v>0</v>
      </c>
      <c r="AS554" s="220">
        <v>10</v>
      </c>
    </row>
    <row r="555" spans="1:45" s="220" customFormat="1" ht="15" customHeight="1" x14ac:dyDescent="0.2">
      <c r="A555" s="256"/>
      <c r="B555" s="257"/>
      <c r="C555" s="257"/>
      <c r="D555" s="258"/>
      <c r="E555" s="259"/>
      <c r="F555" s="218" t="s">
        <v>1549</v>
      </c>
      <c r="G555" s="136">
        <f t="shared" si="16"/>
        <v>2500</v>
      </c>
      <c r="H555" s="136">
        <f t="shared" si="17"/>
        <v>2000</v>
      </c>
      <c r="O555" s="220">
        <v>0</v>
      </c>
      <c r="P555" s="220">
        <v>2500</v>
      </c>
      <c r="R555" s="234">
        <v>0</v>
      </c>
      <c r="S555" s="220">
        <v>0</v>
      </c>
      <c r="T555" s="220">
        <v>0</v>
      </c>
      <c r="U555" s="220">
        <v>0</v>
      </c>
      <c r="W555" s="220">
        <v>0</v>
      </c>
      <c r="X555" s="220">
        <v>0</v>
      </c>
      <c r="Y555" s="220">
        <v>0</v>
      </c>
      <c r="Z555" s="220">
        <v>0</v>
      </c>
      <c r="AA555" s="220">
        <v>0</v>
      </c>
      <c r="AE555" s="234">
        <v>0</v>
      </c>
      <c r="AF555" s="234">
        <v>0</v>
      </c>
      <c r="AG555" s="220">
        <v>0</v>
      </c>
      <c r="AH555" s="220">
        <v>0</v>
      </c>
      <c r="AI555" s="220">
        <v>0</v>
      </c>
      <c r="AJ555" s="220">
        <v>0</v>
      </c>
      <c r="AK555" s="220">
        <v>0</v>
      </c>
      <c r="AM555" s="220">
        <v>0</v>
      </c>
      <c r="AN555" s="220">
        <v>2000</v>
      </c>
      <c r="AP555" s="220">
        <v>0</v>
      </c>
      <c r="AR555" s="220">
        <v>0</v>
      </c>
      <c r="AS555" s="220">
        <v>0</v>
      </c>
    </row>
    <row r="556" spans="1:45" s="195" customFormat="1" ht="45" x14ac:dyDescent="0.2">
      <c r="A556" s="190" t="s">
        <v>1308</v>
      </c>
      <c r="B556" s="191" t="s">
        <v>1309</v>
      </c>
      <c r="C556" s="191" t="s">
        <v>638</v>
      </c>
      <c r="D556" s="198" t="s">
        <v>1310</v>
      </c>
      <c r="E556" s="193" t="s">
        <v>14</v>
      </c>
      <c r="F556" s="194"/>
      <c r="G556" s="136">
        <f t="shared" si="16"/>
        <v>12330</v>
      </c>
      <c r="H556" s="136">
        <f t="shared" si="17"/>
        <v>3648</v>
      </c>
      <c r="M556" s="195">
        <v>1000</v>
      </c>
      <c r="N556" s="195">
        <v>100</v>
      </c>
      <c r="O556" s="195">
        <v>600</v>
      </c>
      <c r="P556" s="195">
        <v>500</v>
      </c>
      <c r="Q556" s="195">
        <v>500</v>
      </c>
      <c r="R556" s="235">
        <v>450</v>
      </c>
      <c r="S556" s="195">
        <v>980</v>
      </c>
      <c r="T556" s="195">
        <v>1210</v>
      </c>
      <c r="U556" s="195">
        <v>2500</v>
      </c>
      <c r="V556" s="195">
        <v>3990</v>
      </c>
      <c r="W556" s="195">
        <v>500</v>
      </c>
      <c r="X556" s="195">
        <v>0</v>
      </c>
      <c r="Y556" s="195">
        <v>0</v>
      </c>
      <c r="Z556" s="195">
        <v>0</v>
      </c>
      <c r="AA556" s="195">
        <v>0</v>
      </c>
      <c r="AE556" s="235">
        <v>200</v>
      </c>
      <c r="AF556" s="235">
        <v>300</v>
      </c>
      <c r="AG556" s="195">
        <v>0</v>
      </c>
      <c r="AH556" s="195">
        <v>1420</v>
      </c>
      <c r="AI556" s="195">
        <v>108</v>
      </c>
      <c r="AJ556" s="195">
        <v>174</v>
      </c>
      <c r="AK556" s="195">
        <v>0</v>
      </c>
      <c r="AL556" s="195">
        <v>100</v>
      </c>
      <c r="AM556" s="195">
        <v>0</v>
      </c>
      <c r="AN556" s="195">
        <v>0</v>
      </c>
      <c r="AO556" s="195">
        <v>100</v>
      </c>
      <c r="AP556" s="195">
        <v>0</v>
      </c>
      <c r="AQ556" s="195">
        <v>1246</v>
      </c>
      <c r="AR556" s="195">
        <v>0</v>
      </c>
      <c r="AS556" s="195">
        <v>0</v>
      </c>
    </row>
    <row r="557" spans="1:45" ht="127.5" x14ac:dyDescent="0.2">
      <c r="A557" s="93" t="s">
        <v>1311</v>
      </c>
      <c r="B557" s="58" t="s">
        <v>1312</v>
      </c>
      <c r="C557" s="52"/>
      <c r="D557" s="35" t="s">
        <v>1313</v>
      </c>
      <c r="E557" s="135" t="s">
        <v>14</v>
      </c>
      <c r="F557" s="136"/>
      <c r="G557" s="136">
        <f t="shared" si="16"/>
        <v>12600</v>
      </c>
      <c r="H557" s="136">
        <f t="shared" si="17"/>
        <v>4126</v>
      </c>
      <c r="M557">
        <v>200</v>
      </c>
      <c r="N557">
        <v>12000</v>
      </c>
      <c r="O557">
        <v>0</v>
      </c>
      <c r="P557">
        <v>100</v>
      </c>
      <c r="Q557">
        <v>300</v>
      </c>
      <c r="R557" s="233"/>
      <c r="S557">
        <v>0</v>
      </c>
      <c r="T557">
        <v>0</v>
      </c>
      <c r="U557">
        <v>0</v>
      </c>
      <c r="W557">
        <v>0</v>
      </c>
      <c r="X557">
        <v>0</v>
      </c>
      <c r="Y557">
        <v>0</v>
      </c>
      <c r="Z557">
        <v>0</v>
      </c>
      <c r="AA557">
        <v>0</v>
      </c>
      <c r="AE557" s="233"/>
      <c r="AF557" s="233">
        <v>0</v>
      </c>
      <c r="AG557">
        <v>0</v>
      </c>
      <c r="AH557">
        <v>0</v>
      </c>
      <c r="AI557">
        <v>0</v>
      </c>
      <c r="AJ557">
        <v>0</v>
      </c>
      <c r="AK557">
        <v>0</v>
      </c>
      <c r="AL557">
        <v>3000</v>
      </c>
      <c r="AM557">
        <v>0</v>
      </c>
      <c r="AN557">
        <v>0</v>
      </c>
      <c r="AO557">
        <v>400</v>
      </c>
      <c r="AP557">
        <v>0</v>
      </c>
      <c r="AQ557">
        <v>726</v>
      </c>
      <c r="AR557">
        <v>0</v>
      </c>
    </row>
    <row r="558" spans="1:45" ht="15.75" x14ac:dyDescent="0.2">
      <c r="A558" s="260" t="s">
        <v>1314</v>
      </c>
      <c r="B558" s="252" t="s">
        <v>1315</v>
      </c>
      <c r="C558" s="261" t="s">
        <v>1316</v>
      </c>
      <c r="D558" s="252" t="s">
        <v>1317</v>
      </c>
      <c r="E558" s="245" t="s">
        <v>14</v>
      </c>
      <c r="F558" s="135" t="s">
        <v>1548</v>
      </c>
      <c r="G558" s="136">
        <f t="shared" si="16"/>
        <v>6950</v>
      </c>
      <c r="H558" s="136">
        <f t="shared" si="17"/>
        <v>5390</v>
      </c>
      <c r="M558">
        <v>5000</v>
      </c>
      <c r="N558">
        <v>600</v>
      </c>
      <c r="O558">
        <v>0</v>
      </c>
      <c r="P558">
        <v>1300</v>
      </c>
      <c r="Q558">
        <v>50</v>
      </c>
      <c r="R558" s="233"/>
      <c r="S558">
        <v>0</v>
      </c>
      <c r="T558">
        <v>0</v>
      </c>
      <c r="U558">
        <v>0</v>
      </c>
      <c r="W558">
        <v>0</v>
      </c>
      <c r="X558">
        <v>0</v>
      </c>
      <c r="Y558">
        <v>0</v>
      </c>
      <c r="Z558">
        <v>0</v>
      </c>
      <c r="AA558">
        <v>0</v>
      </c>
      <c r="AE558" s="233"/>
      <c r="AF558" s="233">
        <v>0</v>
      </c>
      <c r="AG558">
        <v>0</v>
      </c>
      <c r="AH558">
        <v>0</v>
      </c>
      <c r="AI558">
        <v>0</v>
      </c>
      <c r="AJ558">
        <v>0</v>
      </c>
      <c r="AK558">
        <v>0</v>
      </c>
      <c r="AL558">
        <v>500</v>
      </c>
      <c r="AM558">
        <v>0</v>
      </c>
      <c r="AN558">
        <v>1200</v>
      </c>
      <c r="AO558">
        <v>70</v>
      </c>
      <c r="AP558">
        <v>0</v>
      </c>
      <c r="AQ558">
        <v>3620</v>
      </c>
      <c r="AR558">
        <v>0</v>
      </c>
    </row>
    <row r="559" spans="1:45" ht="15" customHeight="1" x14ac:dyDescent="0.2">
      <c r="A559" s="260"/>
      <c r="B559" s="252"/>
      <c r="C559" s="261"/>
      <c r="D559" s="252"/>
      <c r="E559" s="245"/>
      <c r="F559" s="135" t="s">
        <v>1549</v>
      </c>
      <c r="G559" s="136">
        <f t="shared" si="16"/>
        <v>3200</v>
      </c>
      <c r="H559" s="136">
        <f t="shared" si="17"/>
        <v>1850</v>
      </c>
      <c r="O559">
        <v>1200</v>
      </c>
      <c r="P559">
        <v>2000</v>
      </c>
      <c r="R559" s="233"/>
      <c r="S559">
        <v>0</v>
      </c>
      <c r="T559">
        <v>0</v>
      </c>
      <c r="U559">
        <v>0</v>
      </c>
      <c r="W559">
        <v>0</v>
      </c>
      <c r="X559">
        <v>0</v>
      </c>
      <c r="Y559">
        <v>0</v>
      </c>
      <c r="Z559">
        <v>0</v>
      </c>
      <c r="AA559">
        <v>0</v>
      </c>
      <c r="AE559" s="233"/>
      <c r="AF559" s="233">
        <v>0</v>
      </c>
      <c r="AG559">
        <v>0</v>
      </c>
      <c r="AH559">
        <v>0</v>
      </c>
      <c r="AI559">
        <v>0</v>
      </c>
      <c r="AJ559">
        <v>0</v>
      </c>
      <c r="AK559">
        <v>0</v>
      </c>
      <c r="AM559">
        <v>300</v>
      </c>
      <c r="AN559">
        <v>1550</v>
      </c>
      <c r="AP559">
        <v>0</v>
      </c>
      <c r="AR559">
        <v>0</v>
      </c>
    </row>
    <row r="560" spans="1:45" s="195" customFormat="1" ht="78.75" x14ac:dyDescent="0.2">
      <c r="A560" s="190" t="s">
        <v>1318</v>
      </c>
      <c r="B560" s="206" t="s">
        <v>1319</v>
      </c>
      <c r="C560" s="191" t="s">
        <v>1320</v>
      </c>
      <c r="D560" s="191"/>
      <c r="E560" s="193" t="s">
        <v>14</v>
      </c>
      <c r="F560" s="194"/>
      <c r="G560" s="136">
        <f t="shared" si="16"/>
        <v>95750</v>
      </c>
      <c r="H560" s="136">
        <f t="shared" si="17"/>
        <v>72126</v>
      </c>
      <c r="M560" s="195">
        <v>1000</v>
      </c>
      <c r="N560" s="195">
        <v>50</v>
      </c>
      <c r="O560" s="195">
        <v>7000</v>
      </c>
      <c r="P560" s="195">
        <v>4500</v>
      </c>
      <c r="Q560" s="195">
        <v>8000</v>
      </c>
      <c r="R560" s="235">
        <v>1500</v>
      </c>
      <c r="S560" s="195">
        <v>3800</v>
      </c>
      <c r="T560" s="195">
        <v>10600</v>
      </c>
      <c r="U560" s="195">
        <v>20900</v>
      </c>
      <c r="V560" s="195">
        <v>3400</v>
      </c>
      <c r="W560" s="195">
        <v>35000</v>
      </c>
      <c r="X560" s="195">
        <v>0</v>
      </c>
      <c r="Y560" s="195">
        <v>0</v>
      </c>
      <c r="Z560" s="195">
        <v>0</v>
      </c>
      <c r="AA560" s="195">
        <v>0</v>
      </c>
      <c r="AE560" s="235">
        <v>2691</v>
      </c>
      <c r="AF560" s="235">
        <v>32000</v>
      </c>
      <c r="AG560" s="195">
        <v>0</v>
      </c>
      <c r="AH560" s="195">
        <v>13850</v>
      </c>
      <c r="AI560" s="195">
        <v>1821</v>
      </c>
      <c r="AJ560" s="195">
        <v>7186</v>
      </c>
      <c r="AK560" s="195">
        <v>0</v>
      </c>
      <c r="AL560" s="195">
        <v>0</v>
      </c>
      <c r="AM560" s="195">
        <v>2600</v>
      </c>
      <c r="AN560" s="195">
        <v>4328</v>
      </c>
      <c r="AO560" s="195">
        <v>6550</v>
      </c>
      <c r="AP560" s="195">
        <v>0</v>
      </c>
      <c r="AQ560" s="195">
        <v>1100</v>
      </c>
      <c r="AR560" s="195">
        <v>0</v>
      </c>
      <c r="AS560" s="195">
        <v>0</v>
      </c>
    </row>
    <row r="561" spans="1:45" s="195" customFormat="1" ht="45" x14ac:dyDescent="0.2">
      <c r="A561" s="196" t="s">
        <v>1321</v>
      </c>
      <c r="B561" s="191" t="s">
        <v>1322</v>
      </c>
      <c r="C561" s="191" t="s">
        <v>1320</v>
      </c>
      <c r="D561" s="213" t="s">
        <v>1323</v>
      </c>
      <c r="E561" s="193" t="s">
        <v>14</v>
      </c>
      <c r="F561" s="194"/>
      <c r="G561" s="136">
        <f t="shared" si="16"/>
        <v>8070</v>
      </c>
      <c r="H561" s="136">
        <f t="shared" si="17"/>
        <v>800</v>
      </c>
      <c r="M561" s="195">
        <v>0</v>
      </c>
      <c r="N561" s="195">
        <v>0</v>
      </c>
      <c r="O561" s="195">
        <v>0</v>
      </c>
      <c r="P561" s="195">
        <v>1000</v>
      </c>
      <c r="Q561" s="195">
        <v>300</v>
      </c>
      <c r="R561" s="235">
        <v>0</v>
      </c>
      <c r="S561" s="195">
        <v>800</v>
      </c>
      <c r="T561" s="195">
        <v>20</v>
      </c>
      <c r="U561" s="195">
        <v>0</v>
      </c>
      <c r="V561" s="195">
        <v>5950</v>
      </c>
      <c r="W561" s="195">
        <v>0</v>
      </c>
      <c r="X561" s="195">
        <v>0</v>
      </c>
      <c r="Y561" s="195">
        <v>0</v>
      </c>
      <c r="Z561" s="195">
        <v>0</v>
      </c>
      <c r="AA561" s="195">
        <v>0</v>
      </c>
      <c r="AE561" s="235">
        <v>800</v>
      </c>
      <c r="AF561" s="235">
        <v>0</v>
      </c>
      <c r="AG561" s="195">
        <v>0</v>
      </c>
      <c r="AH561" s="195">
        <v>0</v>
      </c>
      <c r="AI561" s="195">
        <v>0</v>
      </c>
      <c r="AJ561" s="195">
        <v>0</v>
      </c>
      <c r="AK561" s="195">
        <v>0</v>
      </c>
      <c r="AL561" s="195">
        <v>0</v>
      </c>
      <c r="AM561" s="195">
        <v>0</v>
      </c>
      <c r="AN561" s="195">
        <v>0</v>
      </c>
      <c r="AO561" s="195">
        <v>0</v>
      </c>
      <c r="AP561" s="195">
        <v>0</v>
      </c>
      <c r="AQ561" s="195">
        <v>0</v>
      </c>
      <c r="AR561" s="195">
        <v>0</v>
      </c>
      <c r="AS561" s="195">
        <v>0</v>
      </c>
    </row>
    <row r="562" spans="1:45" ht="47.25" x14ac:dyDescent="0.25">
      <c r="A562" s="114" t="s">
        <v>1324</v>
      </c>
      <c r="B562" s="115" t="s">
        <v>1325</v>
      </c>
      <c r="C562" s="11" t="s">
        <v>147</v>
      </c>
      <c r="D562" s="95" t="s">
        <v>1326</v>
      </c>
      <c r="E562" s="135" t="s">
        <v>14</v>
      </c>
      <c r="F562" s="136"/>
      <c r="G562" s="136">
        <f t="shared" si="16"/>
        <v>1000</v>
      </c>
      <c r="H562" s="136">
        <f t="shared" si="17"/>
        <v>0</v>
      </c>
      <c r="M562">
        <v>100</v>
      </c>
      <c r="N562">
        <v>300</v>
      </c>
      <c r="O562">
        <v>500</v>
      </c>
      <c r="P562">
        <v>100</v>
      </c>
      <c r="Q562">
        <v>0</v>
      </c>
      <c r="R562" s="233"/>
      <c r="S562">
        <v>0</v>
      </c>
      <c r="T562">
        <v>0</v>
      </c>
      <c r="U562">
        <v>0</v>
      </c>
      <c r="W562">
        <v>0</v>
      </c>
      <c r="X562">
        <v>0</v>
      </c>
      <c r="Y562">
        <v>0</v>
      </c>
      <c r="Z562">
        <v>0</v>
      </c>
      <c r="AA562">
        <v>0</v>
      </c>
      <c r="AE562" s="233"/>
      <c r="AF562" s="233">
        <v>0</v>
      </c>
      <c r="AG562">
        <v>0</v>
      </c>
      <c r="AH562">
        <v>0</v>
      </c>
      <c r="AI562">
        <v>0</v>
      </c>
      <c r="AJ562">
        <v>0</v>
      </c>
      <c r="AK562">
        <v>0</v>
      </c>
      <c r="AL562">
        <v>0</v>
      </c>
      <c r="AM562">
        <v>0</v>
      </c>
      <c r="AN562">
        <v>0</v>
      </c>
      <c r="AO562">
        <v>0</v>
      </c>
      <c r="AP562">
        <v>0</v>
      </c>
      <c r="AQ562">
        <v>0</v>
      </c>
      <c r="AR562">
        <v>0</v>
      </c>
    </row>
    <row r="563" spans="1:45" ht="42.75" x14ac:dyDescent="0.2">
      <c r="A563" s="124" t="s">
        <v>1327</v>
      </c>
      <c r="B563" s="7" t="s">
        <v>1328</v>
      </c>
      <c r="C563" s="82"/>
      <c r="D563" s="7"/>
      <c r="E563" s="135">
        <v>0</v>
      </c>
      <c r="F563" s="136"/>
      <c r="G563" s="136"/>
      <c r="H563" s="136"/>
      <c r="R563" s="233"/>
      <c r="S563">
        <v>0</v>
      </c>
      <c r="T563">
        <v>0</v>
      </c>
      <c r="U563">
        <v>0</v>
      </c>
      <c r="Z563">
        <v>0</v>
      </c>
      <c r="AE563" s="233"/>
      <c r="AF563" s="233"/>
      <c r="AH563">
        <v>0</v>
      </c>
      <c r="AI563">
        <v>0</v>
      </c>
      <c r="AJ563">
        <v>0</v>
      </c>
    </row>
    <row r="564" spans="1:45" ht="45" x14ac:dyDescent="0.2">
      <c r="A564" s="35" t="s">
        <v>1329</v>
      </c>
      <c r="B564" s="9" t="s">
        <v>1330</v>
      </c>
      <c r="C564" s="34" t="s">
        <v>147</v>
      </c>
      <c r="D564" s="7"/>
      <c r="E564" s="135" t="s">
        <v>14</v>
      </c>
      <c r="F564" s="136"/>
      <c r="G564" s="136">
        <f t="shared" si="16"/>
        <v>0</v>
      </c>
      <c r="H564" s="136">
        <f t="shared" si="17"/>
        <v>0</v>
      </c>
      <c r="M564">
        <v>0</v>
      </c>
      <c r="N564">
        <v>0</v>
      </c>
      <c r="O564">
        <v>0</v>
      </c>
      <c r="P564">
        <v>0</v>
      </c>
      <c r="Q564">
        <v>0</v>
      </c>
      <c r="R564" s="233"/>
      <c r="S564">
        <v>0</v>
      </c>
      <c r="T564">
        <v>0</v>
      </c>
      <c r="U564">
        <v>0</v>
      </c>
      <c r="W564">
        <v>0</v>
      </c>
      <c r="X564">
        <v>0</v>
      </c>
      <c r="Y564">
        <v>0</v>
      </c>
      <c r="Z564">
        <v>0</v>
      </c>
      <c r="AA564">
        <v>0</v>
      </c>
      <c r="AE564" s="233"/>
      <c r="AF564" s="233">
        <v>0</v>
      </c>
      <c r="AG564">
        <v>0</v>
      </c>
      <c r="AH564">
        <v>0</v>
      </c>
      <c r="AI564">
        <v>0</v>
      </c>
      <c r="AJ564">
        <v>0</v>
      </c>
      <c r="AK564">
        <v>0</v>
      </c>
      <c r="AL564">
        <v>0</v>
      </c>
      <c r="AM564">
        <v>0</v>
      </c>
      <c r="AN564">
        <v>0</v>
      </c>
      <c r="AO564">
        <v>0</v>
      </c>
      <c r="AP564">
        <v>0</v>
      </c>
      <c r="AQ564">
        <v>0</v>
      </c>
      <c r="AR564">
        <v>0</v>
      </c>
    </row>
    <row r="565" spans="1:45" ht="45" x14ac:dyDescent="0.2">
      <c r="A565" s="58" t="s">
        <v>1331</v>
      </c>
      <c r="B565" s="9" t="s">
        <v>1332</v>
      </c>
      <c r="C565" s="9" t="s">
        <v>17</v>
      </c>
      <c r="D565" s="7"/>
      <c r="E565" s="135" t="s">
        <v>14</v>
      </c>
      <c r="F565" s="136"/>
      <c r="G565" s="136">
        <f t="shared" si="16"/>
        <v>0</v>
      </c>
      <c r="H565" s="136">
        <f t="shared" si="17"/>
        <v>0</v>
      </c>
      <c r="M565">
        <v>0</v>
      </c>
      <c r="N565">
        <v>0</v>
      </c>
      <c r="O565">
        <v>0</v>
      </c>
      <c r="P565">
        <v>0</v>
      </c>
      <c r="Q565">
        <v>0</v>
      </c>
      <c r="R565" s="233"/>
      <c r="S565">
        <v>0</v>
      </c>
      <c r="T565">
        <v>0</v>
      </c>
      <c r="U565">
        <v>0</v>
      </c>
      <c r="W565">
        <v>0</v>
      </c>
      <c r="X565">
        <v>0</v>
      </c>
      <c r="Y565">
        <v>0</v>
      </c>
      <c r="Z565">
        <v>0</v>
      </c>
      <c r="AA565">
        <v>0</v>
      </c>
      <c r="AE565" s="233"/>
      <c r="AF565" s="233">
        <v>0</v>
      </c>
      <c r="AG565">
        <v>0</v>
      </c>
      <c r="AH565">
        <v>0</v>
      </c>
      <c r="AI565">
        <v>0</v>
      </c>
      <c r="AJ565">
        <v>0</v>
      </c>
      <c r="AK565">
        <v>0</v>
      </c>
      <c r="AL565">
        <v>0</v>
      </c>
      <c r="AM565">
        <v>0</v>
      </c>
      <c r="AN565">
        <v>0</v>
      </c>
      <c r="AO565">
        <v>0</v>
      </c>
      <c r="AP565">
        <v>0</v>
      </c>
      <c r="AQ565">
        <v>0</v>
      </c>
      <c r="AR565">
        <v>0</v>
      </c>
    </row>
    <row r="566" spans="1:45" s="195" customFormat="1" ht="15.75" x14ac:dyDescent="0.2">
      <c r="A566" s="246" t="s">
        <v>1333</v>
      </c>
      <c r="B566" s="247" t="s">
        <v>1334</v>
      </c>
      <c r="C566" s="248" t="s">
        <v>17</v>
      </c>
      <c r="D566" s="249" t="s">
        <v>1335</v>
      </c>
      <c r="E566" s="250" t="s">
        <v>14</v>
      </c>
      <c r="F566" s="193" t="s">
        <v>1549</v>
      </c>
      <c r="G566" s="136">
        <f t="shared" si="16"/>
        <v>8785</v>
      </c>
      <c r="H566" s="136">
        <f t="shared" si="17"/>
        <v>4410</v>
      </c>
      <c r="M566" s="195">
        <v>5000</v>
      </c>
      <c r="N566" s="195">
        <v>1300</v>
      </c>
      <c r="O566" s="195">
        <v>500</v>
      </c>
      <c r="P566" s="195">
        <v>750</v>
      </c>
      <c r="Q566" s="195">
        <v>800</v>
      </c>
      <c r="R566" s="235">
        <v>0</v>
      </c>
      <c r="S566" s="195">
        <v>20</v>
      </c>
      <c r="T566" s="195">
        <v>105</v>
      </c>
      <c r="U566" s="195">
        <v>200</v>
      </c>
      <c r="V566" s="195">
        <v>110</v>
      </c>
      <c r="W566" s="195">
        <v>0</v>
      </c>
      <c r="X566" s="195">
        <v>0</v>
      </c>
      <c r="Y566" s="195">
        <v>0</v>
      </c>
      <c r="Z566" s="195">
        <v>0</v>
      </c>
      <c r="AA566" s="195">
        <v>0</v>
      </c>
      <c r="AE566" s="235">
        <v>0</v>
      </c>
      <c r="AF566" s="235">
        <v>0</v>
      </c>
      <c r="AG566" s="195">
        <v>0</v>
      </c>
      <c r="AH566" s="195">
        <v>200</v>
      </c>
      <c r="AI566" s="195">
        <v>1</v>
      </c>
      <c r="AJ566" s="195">
        <v>3</v>
      </c>
      <c r="AK566" s="195">
        <v>0</v>
      </c>
      <c r="AL566" s="195">
        <v>1200</v>
      </c>
      <c r="AM566" s="195">
        <v>120</v>
      </c>
      <c r="AN566" s="195">
        <v>556</v>
      </c>
      <c r="AO566" s="195">
        <v>1290</v>
      </c>
      <c r="AP566" s="195">
        <v>0</v>
      </c>
      <c r="AQ566" s="195">
        <v>830</v>
      </c>
      <c r="AR566" s="195">
        <v>0</v>
      </c>
      <c r="AS566" s="195">
        <v>210</v>
      </c>
    </row>
    <row r="567" spans="1:45" s="195" customFormat="1" ht="15" customHeight="1" x14ac:dyDescent="0.2">
      <c r="A567" s="246"/>
      <c r="B567" s="247"/>
      <c r="C567" s="248"/>
      <c r="D567" s="249"/>
      <c r="E567" s="250"/>
      <c r="F567" s="193" t="s">
        <v>1550</v>
      </c>
      <c r="G567" s="136">
        <f t="shared" si="16"/>
        <v>250</v>
      </c>
      <c r="H567" s="136">
        <f t="shared" si="17"/>
        <v>110</v>
      </c>
      <c r="O567" s="195">
        <v>0</v>
      </c>
      <c r="P567" s="195">
        <v>250</v>
      </c>
      <c r="R567" s="235">
        <v>0</v>
      </c>
      <c r="S567" s="195">
        <v>0</v>
      </c>
      <c r="T567" s="195">
        <v>0</v>
      </c>
      <c r="U567" s="195">
        <v>0</v>
      </c>
      <c r="W567" s="195">
        <v>0</v>
      </c>
      <c r="X567" s="195">
        <v>0</v>
      </c>
      <c r="Y567" s="195">
        <v>0</v>
      </c>
      <c r="Z567" s="195">
        <v>0</v>
      </c>
      <c r="AA567" s="195">
        <v>0</v>
      </c>
      <c r="AE567" s="235">
        <v>0</v>
      </c>
      <c r="AF567" s="235">
        <v>0</v>
      </c>
      <c r="AG567" s="195">
        <v>0</v>
      </c>
      <c r="AH567" s="195">
        <v>0</v>
      </c>
      <c r="AI567" s="195">
        <v>0</v>
      </c>
      <c r="AJ567" s="195">
        <v>0</v>
      </c>
      <c r="AK567" s="195">
        <v>0</v>
      </c>
      <c r="AM567" s="195">
        <v>0</v>
      </c>
      <c r="AN567" s="195">
        <v>110</v>
      </c>
      <c r="AP567" s="195">
        <v>0</v>
      </c>
      <c r="AR567" s="195">
        <v>0</v>
      </c>
      <c r="AS567" s="195">
        <v>0</v>
      </c>
    </row>
    <row r="568" spans="1:45" ht="60" x14ac:dyDescent="0.2">
      <c r="A568" s="58" t="s">
        <v>1336</v>
      </c>
      <c r="B568" s="9" t="s">
        <v>1337</v>
      </c>
      <c r="C568" s="9" t="s">
        <v>356</v>
      </c>
      <c r="D568" s="9" t="s">
        <v>1338</v>
      </c>
      <c r="E568" s="135" t="s">
        <v>14</v>
      </c>
      <c r="F568" s="136"/>
      <c r="G568" s="136">
        <f t="shared" si="16"/>
        <v>10900</v>
      </c>
      <c r="H568" s="136">
        <f t="shared" si="17"/>
        <v>9518</v>
      </c>
      <c r="M568">
        <v>1000</v>
      </c>
      <c r="N568">
        <v>4000</v>
      </c>
      <c r="P568">
        <v>3500</v>
      </c>
      <c r="Q568">
        <v>2400</v>
      </c>
      <c r="R568" s="233"/>
      <c r="S568">
        <v>0</v>
      </c>
      <c r="T568">
        <v>0</v>
      </c>
      <c r="U568">
        <v>0</v>
      </c>
      <c r="W568">
        <v>0</v>
      </c>
      <c r="X568">
        <v>0</v>
      </c>
      <c r="Y568">
        <v>0</v>
      </c>
      <c r="Z568">
        <v>0</v>
      </c>
      <c r="AA568">
        <v>0</v>
      </c>
      <c r="AE568" s="233"/>
      <c r="AF568" s="233">
        <v>0</v>
      </c>
      <c r="AG568">
        <v>0</v>
      </c>
      <c r="AH568">
        <v>0</v>
      </c>
      <c r="AI568">
        <v>0</v>
      </c>
      <c r="AJ568">
        <v>0</v>
      </c>
      <c r="AK568">
        <v>0</v>
      </c>
      <c r="AL568">
        <v>3545</v>
      </c>
      <c r="AN568">
        <v>2963</v>
      </c>
      <c r="AO568">
        <v>3010</v>
      </c>
      <c r="AP568">
        <v>0</v>
      </c>
      <c r="AQ568">
        <v>0</v>
      </c>
      <c r="AR568">
        <v>0</v>
      </c>
    </row>
    <row r="569" spans="1:45" ht="42.75" x14ac:dyDescent="0.2">
      <c r="A569" s="163" t="s">
        <v>1339</v>
      </c>
      <c r="B569" s="7" t="s">
        <v>1340</v>
      </c>
      <c r="C569" s="82"/>
      <c r="D569" s="9"/>
      <c r="E569" s="135">
        <v>0</v>
      </c>
      <c r="F569" s="136"/>
      <c r="G569" s="136"/>
      <c r="H569" s="136"/>
      <c r="R569" s="233"/>
      <c r="S569">
        <v>0</v>
      </c>
      <c r="T569">
        <v>0</v>
      </c>
      <c r="U569">
        <v>0</v>
      </c>
      <c r="Z569">
        <v>0</v>
      </c>
      <c r="AE569" s="233"/>
      <c r="AF569" s="233"/>
      <c r="AH569">
        <v>0</v>
      </c>
      <c r="AI569">
        <v>0</v>
      </c>
      <c r="AJ569">
        <v>0</v>
      </c>
    </row>
    <row r="570" spans="1:45" ht="15.75" x14ac:dyDescent="0.2">
      <c r="A570" s="163" t="s">
        <v>1341</v>
      </c>
      <c r="B570" s="7" t="s">
        <v>1342</v>
      </c>
      <c r="C570" s="11"/>
      <c r="D570" s="9"/>
      <c r="E570" s="135">
        <v>0</v>
      </c>
      <c r="F570" s="136"/>
      <c r="G570" s="136"/>
      <c r="H570" s="136"/>
      <c r="R570" s="233"/>
      <c r="S570">
        <v>0</v>
      </c>
      <c r="T570">
        <v>0</v>
      </c>
      <c r="U570">
        <v>0</v>
      </c>
      <c r="Z570">
        <v>0</v>
      </c>
      <c r="AA570">
        <v>0</v>
      </c>
      <c r="AE570" s="233"/>
      <c r="AF570" s="233"/>
      <c r="AH570">
        <v>0</v>
      </c>
      <c r="AI570">
        <v>0</v>
      </c>
      <c r="AJ570">
        <v>0</v>
      </c>
      <c r="AM570">
        <v>0</v>
      </c>
      <c r="AR570">
        <v>0</v>
      </c>
    </row>
    <row r="571" spans="1:45" ht="15.75" x14ac:dyDescent="0.2">
      <c r="A571" s="251" t="s">
        <v>1343</v>
      </c>
      <c r="B571" s="252" t="s">
        <v>1344</v>
      </c>
      <c r="C571" s="252" t="s">
        <v>17</v>
      </c>
      <c r="D571" s="255" t="s">
        <v>1345</v>
      </c>
      <c r="E571" s="245" t="s">
        <v>14</v>
      </c>
      <c r="F571" s="135" t="s">
        <v>1549</v>
      </c>
      <c r="G571" s="136">
        <f t="shared" si="16"/>
        <v>560</v>
      </c>
      <c r="H571" s="136">
        <f t="shared" si="17"/>
        <v>30</v>
      </c>
      <c r="N571">
        <v>500</v>
      </c>
      <c r="O571">
        <v>50</v>
      </c>
      <c r="P571">
        <v>10</v>
      </c>
      <c r="Q571">
        <v>0</v>
      </c>
      <c r="R571" s="233"/>
      <c r="S571">
        <v>0</v>
      </c>
      <c r="T571">
        <v>0</v>
      </c>
      <c r="U571">
        <v>0</v>
      </c>
      <c r="W571">
        <v>0</v>
      </c>
      <c r="X571">
        <v>0</v>
      </c>
      <c r="Y571">
        <v>0</v>
      </c>
      <c r="Z571">
        <v>0</v>
      </c>
      <c r="AA571">
        <v>0</v>
      </c>
      <c r="AE571" s="233"/>
      <c r="AF571" s="233">
        <v>0</v>
      </c>
      <c r="AG571">
        <v>0</v>
      </c>
      <c r="AH571">
        <v>0</v>
      </c>
      <c r="AI571">
        <v>0</v>
      </c>
      <c r="AJ571">
        <v>0</v>
      </c>
      <c r="AK571">
        <v>0</v>
      </c>
      <c r="AL571">
        <v>20</v>
      </c>
      <c r="AM571">
        <v>0</v>
      </c>
      <c r="AN571">
        <v>0</v>
      </c>
      <c r="AO571">
        <v>10</v>
      </c>
      <c r="AP571">
        <v>0</v>
      </c>
      <c r="AR571">
        <v>0</v>
      </c>
    </row>
    <row r="572" spans="1:45" ht="15" customHeight="1" x14ac:dyDescent="0.2">
      <c r="A572" s="251"/>
      <c r="B572" s="252"/>
      <c r="C572" s="252"/>
      <c r="D572" s="255"/>
      <c r="E572" s="245"/>
      <c r="F572" s="135" t="s">
        <v>1550</v>
      </c>
      <c r="G572" s="136">
        <f t="shared" si="16"/>
        <v>560</v>
      </c>
      <c r="H572" s="136">
        <f t="shared" si="17"/>
        <v>535</v>
      </c>
      <c r="M572">
        <v>500</v>
      </c>
      <c r="O572">
        <v>50</v>
      </c>
      <c r="P572">
        <v>10</v>
      </c>
      <c r="R572" s="233"/>
      <c r="S572">
        <v>0</v>
      </c>
      <c r="T572">
        <v>0</v>
      </c>
      <c r="U572">
        <v>0</v>
      </c>
      <c r="W572">
        <v>0</v>
      </c>
      <c r="X572">
        <v>0</v>
      </c>
      <c r="Y572">
        <v>0</v>
      </c>
      <c r="Z572">
        <v>0</v>
      </c>
      <c r="AA572">
        <v>0</v>
      </c>
      <c r="AE572" s="233"/>
      <c r="AF572" s="233">
        <v>0</v>
      </c>
      <c r="AG572">
        <v>0</v>
      </c>
      <c r="AH572">
        <v>0</v>
      </c>
      <c r="AI572">
        <v>0</v>
      </c>
      <c r="AJ572">
        <v>0</v>
      </c>
      <c r="AK572">
        <v>0</v>
      </c>
      <c r="AM572">
        <v>0</v>
      </c>
      <c r="AN572">
        <v>0</v>
      </c>
      <c r="AP572">
        <v>0</v>
      </c>
      <c r="AQ572">
        <v>535</v>
      </c>
      <c r="AR572">
        <v>0</v>
      </c>
    </row>
    <row r="573" spans="1:45" ht="42.75" x14ac:dyDescent="0.2">
      <c r="A573" s="124">
        <v>15</v>
      </c>
      <c r="B573" s="7" t="s">
        <v>1346</v>
      </c>
      <c r="C573" s="9"/>
      <c r="D573" s="7"/>
      <c r="E573" s="135">
        <v>0</v>
      </c>
      <c r="F573" s="136"/>
      <c r="G573" s="136"/>
      <c r="H573" s="136"/>
      <c r="R573" s="233"/>
      <c r="S573">
        <v>0</v>
      </c>
      <c r="T573">
        <v>0</v>
      </c>
      <c r="U573">
        <v>0</v>
      </c>
      <c r="Z573">
        <v>0</v>
      </c>
      <c r="AE573" s="233"/>
      <c r="AF573" s="233"/>
      <c r="AH573">
        <v>0</v>
      </c>
      <c r="AI573">
        <v>0</v>
      </c>
      <c r="AJ573">
        <v>0</v>
      </c>
      <c r="AL573">
        <v>0</v>
      </c>
      <c r="AM573">
        <v>0</v>
      </c>
    </row>
    <row r="574" spans="1:45" ht="165" x14ac:dyDescent="0.2">
      <c r="A574" s="114" t="s">
        <v>1347</v>
      </c>
      <c r="B574" s="18" t="s">
        <v>1348</v>
      </c>
      <c r="C574" s="19" t="s">
        <v>147</v>
      </c>
      <c r="D574" s="13" t="s">
        <v>1349</v>
      </c>
      <c r="E574" s="135" t="s">
        <v>14</v>
      </c>
      <c r="F574" s="136"/>
      <c r="G574" s="136">
        <f t="shared" si="16"/>
        <v>0</v>
      </c>
      <c r="H574" s="136">
        <f t="shared" si="17"/>
        <v>0</v>
      </c>
      <c r="M574">
        <v>0</v>
      </c>
      <c r="N574">
        <v>0</v>
      </c>
      <c r="O574">
        <v>0</v>
      </c>
      <c r="P574">
        <v>0</v>
      </c>
      <c r="Q574">
        <v>0</v>
      </c>
      <c r="R574" s="233"/>
      <c r="S574">
        <v>0</v>
      </c>
      <c r="T574">
        <v>0</v>
      </c>
      <c r="U574">
        <v>0</v>
      </c>
      <c r="W574">
        <v>0</v>
      </c>
      <c r="X574">
        <v>0</v>
      </c>
      <c r="Y574">
        <v>0</v>
      </c>
      <c r="Z574">
        <v>0</v>
      </c>
      <c r="AA574">
        <v>0</v>
      </c>
      <c r="AE574" s="233"/>
      <c r="AF574" s="233">
        <v>0</v>
      </c>
      <c r="AG574">
        <v>0</v>
      </c>
      <c r="AH574">
        <v>0</v>
      </c>
      <c r="AI574">
        <v>0</v>
      </c>
      <c r="AJ574">
        <v>0</v>
      </c>
      <c r="AK574">
        <v>0</v>
      </c>
      <c r="AL574">
        <v>0</v>
      </c>
      <c r="AM574">
        <v>0</v>
      </c>
      <c r="AN574">
        <v>0</v>
      </c>
      <c r="AO574">
        <v>0</v>
      </c>
      <c r="AP574">
        <v>0</v>
      </c>
      <c r="AQ574">
        <v>0</v>
      </c>
      <c r="AR574">
        <v>0</v>
      </c>
    </row>
    <row r="575" spans="1:45" ht="141.75" x14ac:dyDescent="0.2">
      <c r="A575" s="164" t="s">
        <v>1350</v>
      </c>
      <c r="B575" s="116" t="s">
        <v>1351</v>
      </c>
      <c r="C575" s="116" t="s">
        <v>147</v>
      </c>
      <c r="D575" s="116" t="s">
        <v>1352</v>
      </c>
      <c r="E575" s="135" t="s">
        <v>14</v>
      </c>
      <c r="F575" s="136"/>
      <c r="G575" s="136">
        <f t="shared" si="16"/>
        <v>0</v>
      </c>
      <c r="H575" s="136">
        <f t="shared" si="17"/>
        <v>0</v>
      </c>
      <c r="M575">
        <v>0</v>
      </c>
      <c r="N575">
        <v>0</v>
      </c>
      <c r="O575">
        <v>0</v>
      </c>
      <c r="P575">
        <v>0</v>
      </c>
      <c r="Q575">
        <v>0</v>
      </c>
      <c r="R575" s="233"/>
      <c r="S575">
        <v>0</v>
      </c>
      <c r="T575">
        <v>0</v>
      </c>
      <c r="U575">
        <v>0</v>
      </c>
      <c r="W575">
        <v>0</v>
      </c>
      <c r="X575">
        <v>0</v>
      </c>
      <c r="Y575">
        <v>0</v>
      </c>
      <c r="Z575">
        <v>0</v>
      </c>
      <c r="AA575">
        <v>0</v>
      </c>
      <c r="AE575" s="233"/>
      <c r="AF575" s="233">
        <v>0</v>
      </c>
      <c r="AG575">
        <v>0</v>
      </c>
      <c r="AH575">
        <v>0</v>
      </c>
      <c r="AI575">
        <v>0</v>
      </c>
      <c r="AJ575">
        <v>0</v>
      </c>
      <c r="AK575">
        <v>0</v>
      </c>
      <c r="AL575">
        <v>0</v>
      </c>
      <c r="AM575">
        <v>0</v>
      </c>
      <c r="AN575">
        <v>0</v>
      </c>
      <c r="AO575">
        <v>0</v>
      </c>
      <c r="AP575">
        <v>0</v>
      </c>
      <c r="AQ575">
        <v>0</v>
      </c>
      <c r="AR575">
        <v>0</v>
      </c>
    </row>
    <row r="576" spans="1:45" ht="220.5" x14ac:dyDescent="0.2">
      <c r="A576" s="165" t="s">
        <v>1353</v>
      </c>
      <c r="B576" s="117" t="s">
        <v>1354</v>
      </c>
      <c r="C576" s="117"/>
      <c r="D576" s="19" t="s">
        <v>1355</v>
      </c>
      <c r="E576" s="135" t="s">
        <v>14</v>
      </c>
      <c r="F576" s="136"/>
      <c r="G576" s="136">
        <f t="shared" si="16"/>
        <v>0</v>
      </c>
      <c r="H576" s="136">
        <f t="shared" si="17"/>
        <v>0</v>
      </c>
      <c r="M576">
        <v>0</v>
      </c>
      <c r="N576">
        <v>0</v>
      </c>
      <c r="O576">
        <v>0</v>
      </c>
      <c r="P576">
        <v>0</v>
      </c>
      <c r="Q576">
        <v>0</v>
      </c>
      <c r="R576" s="233"/>
      <c r="S576">
        <v>0</v>
      </c>
      <c r="T576">
        <v>0</v>
      </c>
      <c r="U576">
        <v>0</v>
      </c>
      <c r="W576">
        <v>0</v>
      </c>
      <c r="X576">
        <v>0</v>
      </c>
      <c r="Y576">
        <v>0</v>
      </c>
      <c r="Z576">
        <v>0</v>
      </c>
      <c r="AA576">
        <v>0</v>
      </c>
      <c r="AE576" s="233"/>
      <c r="AF576" s="233">
        <v>0</v>
      </c>
      <c r="AG576">
        <v>0</v>
      </c>
      <c r="AH576">
        <v>0</v>
      </c>
      <c r="AI576">
        <v>0</v>
      </c>
      <c r="AJ576">
        <v>0</v>
      </c>
      <c r="AK576">
        <v>0</v>
      </c>
      <c r="AL576">
        <v>0</v>
      </c>
      <c r="AM576">
        <v>0</v>
      </c>
      <c r="AN576">
        <v>0</v>
      </c>
      <c r="AO576">
        <v>0</v>
      </c>
      <c r="AP576">
        <v>0</v>
      </c>
      <c r="AQ576">
        <v>0</v>
      </c>
      <c r="AR576">
        <v>0</v>
      </c>
    </row>
    <row r="577" spans="1:45" ht="242.25" x14ac:dyDescent="0.2">
      <c r="A577" s="16" t="s">
        <v>1356</v>
      </c>
      <c r="B577" s="16" t="s">
        <v>1357</v>
      </c>
      <c r="C577" s="10" t="s">
        <v>356</v>
      </c>
      <c r="D577" s="118" t="s">
        <v>1596</v>
      </c>
      <c r="E577" s="135" t="s">
        <v>14</v>
      </c>
      <c r="F577" s="136"/>
      <c r="G577" s="136">
        <f t="shared" si="16"/>
        <v>0</v>
      </c>
      <c r="H577" s="136">
        <f t="shared" si="17"/>
        <v>0</v>
      </c>
      <c r="M577">
        <v>0</v>
      </c>
      <c r="N577">
        <v>0</v>
      </c>
      <c r="O577">
        <v>0</v>
      </c>
      <c r="P577">
        <v>0</v>
      </c>
      <c r="Q577">
        <v>0</v>
      </c>
      <c r="R577" s="233"/>
      <c r="S577">
        <v>0</v>
      </c>
      <c r="T577">
        <v>0</v>
      </c>
      <c r="U577">
        <v>0</v>
      </c>
      <c r="W577">
        <v>0</v>
      </c>
      <c r="X577">
        <v>0</v>
      </c>
      <c r="Y577">
        <v>0</v>
      </c>
      <c r="Z577">
        <v>0</v>
      </c>
      <c r="AA577">
        <v>0</v>
      </c>
      <c r="AE577" s="233"/>
      <c r="AF577" s="233">
        <v>0</v>
      </c>
      <c r="AG577">
        <v>0</v>
      </c>
      <c r="AH577">
        <v>0</v>
      </c>
      <c r="AI577">
        <v>0</v>
      </c>
      <c r="AJ577">
        <v>0</v>
      </c>
      <c r="AK577">
        <v>0</v>
      </c>
      <c r="AL577">
        <v>0</v>
      </c>
      <c r="AM577">
        <v>0</v>
      </c>
      <c r="AN577">
        <v>0</v>
      </c>
      <c r="AO577">
        <v>0</v>
      </c>
      <c r="AP577">
        <v>0</v>
      </c>
      <c r="AQ577">
        <v>0</v>
      </c>
      <c r="AR577">
        <v>0</v>
      </c>
    </row>
    <row r="578" spans="1:45" ht="94.5" x14ac:dyDescent="0.2">
      <c r="A578" s="58" t="s">
        <v>1358</v>
      </c>
      <c r="B578" s="119" t="s">
        <v>1359</v>
      </c>
      <c r="C578" s="52" t="s">
        <v>147</v>
      </c>
      <c r="D578" s="120" t="s">
        <v>1597</v>
      </c>
      <c r="E578" s="135" t="s">
        <v>14</v>
      </c>
      <c r="F578" s="136"/>
      <c r="G578" s="136">
        <f t="shared" si="16"/>
        <v>0</v>
      </c>
      <c r="H578" s="136">
        <f t="shared" si="17"/>
        <v>0</v>
      </c>
      <c r="M578">
        <v>0</v>
      </c>
      <c r="N578">
        <v>0</v>
      </c>
      <c r="O578">
        <v>0</v>
      </c>
      <c r="P578">
        <v>0</v>
      </c>
      <c r="Q578">
        <v>0</v>
      </c>
      <c r="R578" s="233"/>
      <c r="S578">
        <v>0</v>
      </c>
      <c r="T578">
        <v>0</v>
      </c>
      <c r="U578">
        <v>0</v>
      </c>
      <c r="W578">
        <v>0</v>
      </c>
      <c r="X578">
        <v>0</v>
      </c>
      <c r="Y578">
        <v>0</v>
      </c>
      <c r="Z578">
        <v>0</v>
      </c>
      <c r="AA578">
        <v>0</v>
      </c>
      <c r="AE578" s="233"/>
      <c r="AF578" s="233">
        <v>0</v>
      </c>
      <c r="AG578">
        <v>0</v>
      </c>
      <c r="AH578">
        <v>0</v>
      </c>
      <c r="AI578">
        <v>0</v>
      </c>
      <c r="AJ578">
        <v>0</v>
      </c>
      <c r="AK578">
        <v>0</v>
      </c>
      <c r="AL578">
        <v>0</v>
      </c>
      <c r="AM578">
        <v>0</v>
      </c>
      <c r="AN578">
        <v>0</v>
      </c>
      <c r="AO578">
        <v>0</v>
      </c>
      <c r="AP578">
        <v>0</v>
      </c>
      <c r="AQ578">
        <v>0</v>
      </c>
      <c r="AR578">
        <v>0</v>
      </c>
    </row>
    <row r="579" spans="1:45" ht="94.5" x14ac:dyDescent="0.2">
      <c r="A579" s="107" t="s">
        <v>1360</v>
      </c>
      <c r="B579" s="64" t="s">
        <v>1361</v>
      </c>
      <c r="C579" s="107" t="s">
        <v>26</v>
      </c>
      <c r="D579" s="110" t="s">
        <v>1362</v>
      </c>
      <c r="E579" s="135" t="s">
        <v>14</v>
      </c>
      <c r="F579" s="136"/>
      <c r="G579" s="136">
        <f t="shared" si="16"/>
        <v>0</v>
      </c>
      <c r="H579" s="136">
        <f t="shared" si="17"/>
        <v>0</v>
      </c>
      <c r="M579">
        <v>0</v>
      </c>
      <c r="N579">
        <v>0</v>
      </c>
      <c r="O579">
        <v>0</v>
      </c>
      <c r="P579">
        <v>0</v>
      </c>
      <c r="Q579">
        <v>0</v>
      </c>
      <c r="R579" s="233"/>
      <c r="S579">
        <v>0</v>
      </c>
      <c r="T579">
        <v>0</v>
      </c>
      <c r="U579">
        <v>0</v>
      </c>
      <c r="W579">
        <v>0</v>
      </c>
      <c r="X579">
        <v>0</v>
      </c>
      <c r="Y579">
        <v>0</v>
      </c>
      <c r="Z579">
        <v>0</v>
      </c>
      <c r="AA579">
        <v>0</v>
      </c>
      <c r="AE579" s="233"/>
      <c r="AF579" s="233">
        <v>0</v>
      </c>
      <c r="AG579">
        <v>0</v>
      </c>
      <c r="AH579">
        <v>0</v>
      </c>
      <c r="AI579">
        <v>0</v>
      </c>
      <c r="AJ579">
        <v>0</v>
      </c>
      <c r="AK579">
        <v>0</v>
      </c>
      <c r="AL579">
        <v>0</v>
      </c>
      <c r="AM579">
        <v>0</v>
      </c>
      <c r="AN579">
        <v>0</v>
      </c>
      <c r="AO579">
        <v>0</v>
      </c>
      <c r="AP579">
        <v>0</v>
      </c>
      <c r="AQ579">
        <v>0</v>
      </c>
      <c r="AR579">
        <v>0</v>
      </c>
    </row>
    <row r="580" spans="1:45" ht="28.5" x14ac:dyDescent="0.2">
      <c r="A580" s="29">
        <v>16</v>
      </c>
      <c r="B580" s="19" t="s">
        <v>1363</v>
      </c>
      <c r="C580" s="14"/>
      <c r="D580" s="19"/>
      <c r="E580" s="135">
        <v>0</v>
      </c>
      <c r="F580" s="136"/>
      <c r="G580" s="136"/>
      <c r="H580" s="136"/>
      <c r="R580" s="233"/>
      <c r="S580">
        <v>0</v>
      </c>
      <c r="T580">
        <v>0</v>
      </c>
      <c r="U580">
        <v>0</v>
      </c>
      <c r="Z580">
        <v>0</v>
      </c>
      <c r="AE580" s="233"/>
      <c r="AF580" s="233"/>
      <c r="AH580">
        <v>0</v>
      </c>
      <c r="AI580">
        <v>0</v>
      </c>
      <c r="AJ580">
        <v>0</v>
      </c>
      <c r="AL580">
        <v>0</v>
      </c>
      <c r="AM580">
        <v>0</v>
      </c>
    </row>
    <row r="581" spans="1:45" ht="93" x14ac:dyDescent="0.2">
      <c r="A581" s="29" t="s">
        <v>1364</v>
      </c>
      <c r="B581" s="19" t="s">
        <v>1365</v>
      </c>
      <c r="C581" s="14"/>
      <c r="D581" s="121" t="s">
        <v>1366</v>
      </c>
      <c r="E581" s="135">
        <v>0</v>
      </c>
      <c r="F581" s="136"/>
      <c r="G581" s="136"/>
      <c r="H581" s="136"/>
      <c r="M581">
        <v>0</v>
      </c>
      <c r="O581">
        <v>0</v>
      </c>
      <c r="R581" s="233"/>
      <c r="S581">
        <v>0</v>
      </c>
      <c r="T581">
        <v>0</v>
      </c>
      <c r="U581">
        <v>0</v>
      </c>
      <c r="X581">
        <v>0</v>
      </c>
      <c r="Z581">
        <v>0</v>
      </c>
      <c r="AA581">
        <v>0</v>
      </c>
      <c r="AE581" s="233"/>
      <c r="AF581" s="233"/>
      <c r="AG581">
        <v>0</v>
      </c>
      <c r="AH581">
        <v>0</v>
      </c>
      <c r="AI581">
        <v>0</v>
      </c>
      <c r="AJ581">
        <v>0</v>
      </c>
      <c r="AM581">
        <v>0</v>
      </c>
      <c r="AO581" t="s">
        <v>6</v>
      </c>
      <c r="AQ581">
        <v>0</v>
      </c>
      <c r="AR581">
        <v>0</v>
      </c>
    </row>
    <row r="582" spans="1:45" ht="99.75" x14ac:dyDescent="0.2">
      <c r="A582" s="16" t="s">
        <v>1367</v>
      </c>
      <c r="B582" s="16" t="s">
        <v>1368</v>
      </c>
      <c r="C582" s="10" t="s">
        <v>147</v>
      </c>
      <c r="D582" s="19" t="s">
        <v>1369</v>
      </c>
      <c r="E582" s="135" t="s">
        <v>14</v>
      </c>
      <c r="F582" s="136"/>
      <c r="G582" s="136">
        <f t="shared" si="16"/>
        <v>0</v>
      </c>
      <c r="H582" s="136">
        <f t="shared" si="17"/>
        <v>0</v>
      </c>
      <c r="M582">
        <v>0</v>
      </c>
      <c r="N582">
        <v>0</v>
      </c>
      <c r="O582">
        <v>0</v>
      </c>
      <c r="P582">
        <v>0</v>
      </c>
      <c r="Q582">
        <v>0</v>
      </c>
      <c r="R582" s="233"/>
      <c r="S582">
        <v>0</v>
      </c>
      <c r="T582">
        <v>0</v>
      </c>
      <c r="U582">
        <v>0</v>
      </c>
      <c r="W582">
        <v>0</v>
      </c>
      <c r="X582">
        <v>0</v>
      </c>
      <c r="Y582">
        <v>0</v>
      </c>
      <c r="Z582">
        <v>0</v>
      </c>
      <c r="AA582">
        <v>0</v>
      </c>
      <c r="AE582" s="233"/>
      <c r="AF582" s="233">
        <v>0</v>
      </c>
      <c r="AG582">
        <v>0</v>
      </c>
      <c r="AH582">
        <v>0</v>
      </c>
      <c r="AI582">
        <v>0</v>
      </c>
      <c r="AJ582">
        <v>0</v>
      </c>
      <c r="AK582">
        <v>0</v>
      </c>
      <c r="AL582">
        <v>0</v>
      </c>
      <c r="AM582">
        <v>0</v>
      </c>
      <c r="AN582">
        <v>0</v>
      </c>
      <c r="AO582">
        <v>0</v>
      </c>
      <c r="AP582">
        <v>0</v>
      </c>
      <c r="AQ582">
        <v>0</v>
      </c>
      <c r="AR582">
        <v>0</v>
      </c>
    </row>
    <row r="583" spans="1:45" ht="57" x14ac:dyDescent="0.2">
      <c r="A583" s="66" t="s">
        <v>1370</v>
      </c>
      <c r="B583" s="122" t="s">
        <v>1371</v>
      </c>
      <c r="C583" s="123" t="s">
        <v>147</v>
      </c>
      <c r="D583" s="68" t="s">
        <v>1372</v>
      </c>
      <c r="E583" s="135" t="s">
        <v>14</v>
      </c>
      <c r="F583" s="136"/>
      <c r="G583" s="136">
        <f t="shared" ref="G583:G646" si="18">SUM(M583:AA583)</f>
        <v>0</v>
      </c>
      <c r="H583" s="136">
        <f t="shared" ref="H583:H646" si="19">SUM(AE583:AS583)</f>
        <v>0</v>
      </c>
      <c r="N583">
        <v>0</v>
      </c>
      <c r="O583">
        <v>0</v>
      </c>
      <c r="P583">
        <v>0</v>
      </c>
      <c r="Q583">
        <v>0</v>
      </c>
      <c r="R583" s="233"/>
      <c r="S583">
        <v>0</v>
      </c>
      <c r="T583">
        <v>0</v>
      </c>
      <c r="U583">
        <v>0</v>
      </c>
      <c r="W583">
        <v>0</v>
      </c>
      <c r="X583">
        <v>0</v>
      </c>
      <c r="Y583">
        <v>0</v>
      </c>
      <c r="Z583">
        <v>0</v>
      </c>
      <c r="AA583">
        <v>0</v>
      </c>
      <c r="AE583" s="233">
        <v>0</v>
      </c>
      <c r="AF583" s="233">
        <v>0</v>
      </c>
      <c r="AG583">
        <v>0</v>
      </c>
      <c r="AH583">
        <v>0</v>
      </c>
      <c r="AI583">
        <v>0</v>
      </c>
      <c r="AJ583">
        <v>0</v>
      </c>
      <c r="AK583">
        <v>0</v>
      </c>
      <c r="AL583">
        <v>0</v>
      </c>
      <c r="AM583">
        <v>0</v>
      </c>
      <c r="AN583">
        <v>0</v>
      </c>
      <c r="AO583">
        <v>0</v>
      </c>
      <c r="AP583">
        <v>0</v>
      </c>
      <c r="AR583">
        <v>0</v>
      </c>
    </row>
    <row r="584" spans="1:45" ht="15.75" x14ac:dyDescent="0.2">
      <c r="A584" s="16" t="s">
        <v>1373</v>
      </c>
      <c r="B584" s="16" t="s">
        <v>1374</v>
      </c>
      <c r="C584" s="10" t="s">
        <v>147</v>
      </c>
      <c r="D584" s="19"/>
      <c r="E584" s="135" t="s">
        <v>14</v>
      </c>
      <c r="F584" s="136"/>
      <c r="G584" s="136">
        <f t="shared" si="18"/>
        <v>0</v>
      </c>
      <c r="H584" s="136">
        <f t="shared" si="19"/>
        <v>0</v>
      </c>
      <c r="M584">
        <v>0</v>
      </c>
      <c r="N584">
        <v>0</v>
      </c>
      <c r="O584">
        <v>0</v>
      </c>
      <c r="P584">
        <v>0</v>
      </c>
      <c r="Q584">
        <v>0</v>
      </c>
      <c r="R584" s="233"/>
      <c r="S584">
        <v>0</v>
      </c>
      <c r="T584">
        <v>0</v>
      </c>
      <c r="U584">
        <v>0</v>
      </c>
      <c r="W584">
        <v>0</v>
      </c>
      <c r="X584">
        <v>0</v>
      </c>
      <c r="Y584">
        <v>0</v>
      </c>
      <c r="Z584">
        <v>0</v>
      </c>
      <c r="AA584">
        <v>0</v>
      </c>
      <c r="AE584" s="233"/>
      <c r="AF584" s="233">
        <v>0</v>
      </c>
      <c r="AG584">
        <v>0</v>
      </c>
      <c r="AH584">
        <v>0</v>
      </c>
      <c r="AI584">
        <v>0</v>
      </c>
      <c r="AJ584">
        <v>0</v>
      </c>
      <c r="AK584">
        <v>0</v>
      </c>
      <c r="AL584">
        <v>0</v>
      </c>
      <c r="AM584">
        <v>0</v>
      </c>
      <c r="AN584">
        <v>0</v>
      </c>
      <c r="AO584">
        <v>0</v>
      </c>
      <c r="AP584">
        <v>0</v>
      </c>
      <c r="AQ584">
        <v>0</v>
      </c>
      <c r="AR584">
        <v>0</v>
      </c>
    </row>
    <row r="585" spans="1:45" ht="25.5" x14ac:dyDescent="0.2">
      <c r="A585" s="16" t="s">
        <v>1375</v>
      </c>
      <c r="B585" s="16" t="s">
        <v>1376</v>
      </c>
      <c r="C585" s="10" t="s">
        <v>147</v>
      </c>
      <c r="D585" s="19"/>
      <c r="E585" s="135" t="s">
        <v>14</v>
      </c>
      <c r="F585" s="136"/>
      <c r="G585" s="136">
        <f t="shared" si="18"/>
        <v>0</v>
      </c>
      <c r="H585" s="136">
        <f t="shared" si="19"/>
        <v>480</v>
      </c>
      <c r="M585">
        <v>0</v>
      </c>
      <c r="N585">
        <v>0</v>
      </c>
      <c r="O585">
        <v>0</v>
      </c>
      <c r="P585">
        <v>0</v>
      </c>
      <c r="Q585">
        <v>0</v>
      </c>
      <c r="R585" s="233"/>
      <c r="S585">
        <v>0</v>
      </c>
      <c r="T585">
        <v>0</v>
      </c>
      <c r="U585">
        <v>0</v>
      </c>
      <c r="W585">
        <v>0</v>
      </c>
      <c r="X585">
        <v>0</v>
      </c>
      <c r="Y585">
        <v>0</v>
      </c>
      <c r="Z585">
        <v>0</v>
      </c>
      <c r="AA585">
        <v>0</v>
      </c>
      <c r="AE585" s="233"/>
      <c r="AF585" s="233">
        <v>0</v>
      </c>
      <c r="AG585">
        <v>0</v>
      </c>
      <c r="AH585">
        <v>0</v>
      </c>
      <c r="AI585">
        <v>0</v>
      </c>
      <c r="AJ585">
        <v>0</v>
      </c>
      <c r="AK585">
        <v>0</v>
      </c>
      <c r="AL585">
        <v>0</v>
      </c>
      <c r="AM585">
        <v>0</v>
      </c>
      <c r="AN585">
        <v>0</v>
      </c>
      <c r="AO585">
        <v>0</v>
      </c>
      <c r="AP585">
        <v>0</v>
      </c>
      <c r="AQ585">
        <v>480</v>
      </c>
      <c r="AR585">
        <v>0</v>
      </c>
    </row>
    <row r="586" spans="1:45" ht="25.5" x14ac:dyDescent="0.2">
      <c r="A586" s="16" t="s">
        <v>1377</v>
      </c>
      <c r="B586" s="16" t="s">
        <v>1378</v>
      </c>
      <c r="C586" s="10" t="s">
        <v>147</v>
      </c>
      <c r="D586" s="19"/>
      <c r="E586" s="135" t="s">
        <v>14</v>
      </c>
      <c r="F586" s="136"/>
      <c r="G586" s="136">
        <f t="shared" si="18"/>
        <v>20</v>
      </c>
      <c r="H586" s="136">
        <f t="shared" si="19"/>
        <v>263</v>
      </c>
      <c r="M586">
        <v>0</v>
      </c>
      <c r="N586">
        <v>0</v>
      </c>
      <c r="O586">
        <v>0</v>
      </c>
      <c r="P586">
        <v>0</v>
      </c>
      <c r="Q586">
        <v>20</v>
      </c>
      <c r="R586" s="233"/>
      <c r="S586">
        <v>0</v>
      </c>
      <c r="T586">
        <v>0</v>
      </c>
      <c r="U586">
        <v>0</v>
      </c>
      <c r="W586">
        <v>0</v>
      </c>
      <c r="X586">
        <v>0</v>
      </c>
      <c r="Y586">
        <v>0</v>
      </c>
      <c r="Z586">
        <v>0</v>
      </c>
      <c r="AA586">
        <v>0</v>
      </c>
      <c r="AE586" s="233"/>
      <c r="AF586" s="233">
        <v>0</v>
      </c>
      <c r="AG586">
        <v>0</v>
      </c>
      <c r="AH586">
        <v>0</v>
      </c>
      <c r="AI586">
        <v>0</v>
      </c>
      <c r="AJ586">
        <v>0</v>
      </c>
      <c r="AK586">
        <v>0</v>
      </c>
      <c r="AL586">
        <v>0</v>
      </c>
      <c r="AM586">
        <v>0</v>
      </c>
      <c r="AN586">
        <v>0</v>
      </c>
      <c r="AO586">
        <v>163</v>
      </c>
      <c r="AP586">
        <v>0</v>
      </c>
      <c r="AQ586">
        <v>100</v>
      </c>
      <c r="AR586">
        <v>0</v>
      </c>
    </row>
    <row r="587" spans="1:45" ht="25.5" x14ac:dyDescent="0.2">
      <c r="A587" s="16" t="s">
        <v>1379</v>
      </c>
      <c r="B587" s="16" t="s">
        <v>1380</v>
      </c>
      <c r="C587" s="166" t="s">
        <v>147</v>
      </c>
      <c r="D587" s="49" t="s">
        <v>1381</v>
      </c>
      <c r="E587" s="135" t="s">
        <v>14</v>
      </c>
      <c r="F587" s="136"/>
      <c r="G587" s="136">
        <f t="shared" si="18"/>
        <v>3550</v>
      </c>
      <c r="H587" s="136">
        <f t="shared" si="19"/>
        <v>2825</v>
      </c>
      <c r="M587">
        <v>1500</v>
      </c>
      <c r="N587">
        <v>0</v>
      </c>
      <c r="O587">
        <v>1000</v>
      </c>
      <c r="P587">
        <v>750</v>
      </c>
      <c r="Q587">
        <v>300</v>
      </c>
      <c r="R587" s="233"/>
      <c r="S587">
        <v>0</v>
      </c>
      <c r="T587">
        <v>0</v>
      </c>
      <c r="U587">
        <v>0</v>
      </c>
      <c r="W587">
        <v>0</v>
      </c>
      <c r="X587">
        <v>0</v>
      </c>
      <c r="Y587">
        <v>0</v>
      </c>
      <c r="Z587">
        <v>0</v>
      </c>
      <c r="AA587">
        <v>0</v>
      </c>
      <c r="AE587" s="233"/>
      <c r="AF587" s="233">
        <v>0</v>
      </c>
      <c r="AG587">
        <v>0</v>
      </c>
      <c r="AH587">
        <v>0</v>
      </c>
      <c r="AI587">
        <v>0</v>
      </c>
      <c r="AJ587">
        <v>0</v>
      </c>
      <c r="AK587">
        <v>0</v>
      </c>
      <c r="AL587">
        <v>0</v>
      </c>
      <c r="AM587">
        <v>0</v>
      </c>
      <c r="AN587">
        <v>585</v>
      </c>
      <c r="AO587">
        <v>520</v>
      </c>
      <c r="AP587">
        <v>0</v>
      </c>
      <c r="AQ587">
        <v>1720</v>
      </c>
      <c r="AR587">
        <v>0</v>
      </c>
    </row>
    <row r="588" spans="1:45" s="195" customFormat="1" ht="51" x14ac:dyDescent="0.2">
      <c r="A588" s="190" t="s">
        <v>1382</v>
      </c>
      <c r="B588" s="190" t="s">
        <v>1383</v>
      </c>
      <c r="C588" s="200" t="s">
        <v>1384</v>
      </c>
      <c r="D588" s="192"/>
      <c r="E588" s="193" t="s">
        <v>14</v>
      </c>
      <c r="F588" s="194"/>
      <c r="G588" s="136">
        <f t="shared" si="18"/>
        <v>1010</v>
      </c>
      <c r="H588" s="136">
        <f t="shared" si="19"/>
        <v>1080</v>
      </c>
      <c r="M588" s="195">
        <v>500</v>
      </c>
      <c r="N588" s="195">
        <v>30</v>
      </c>
      <c r="O588" s="195">
        <v>60</v>
      </c>
      <c r="P588" s="195">
        <v>300</v>
      </c>
      <c r="Q588" s="195">
        <v>120</v>
      </c>
      <c r="R588" s="235">
        <v>0</v>
      </c>
      <c r="S588" s="195">
        <v>0</v>
      </c>
      <c r="T588" s="195">
        <v>0</v>
      </c>
      <c r="U588" s="195">
        <v>0</v>
      </c>
      <c r="V588" s="195">
        <v>0</v>
      </c>
      <c r="W588" s="195">
        <v>0</v>
      </c>
      <c r="X588" s="195">
        <v>0</v>
      </c>
      <c r="Y588" s="195">
        <v>0</v>
      </c>
      <c r="Z588" s="195">
        <v>0</v>
      </c>
      <c r="AA588" s="195">
        <v>0</v>
      </c>
      <c r="AE588" s="235">
        <v>30</v>
      </c>
      <c r="AF588" s="235">
        <v>0</v>
      </c>
      <c r="AG588" s="195">
        <v>0</v>
      </c>
      <c r="AH588" s="195">
        <v>0</v>
      </c>
      <c r="AI588" s="195">
        <v>0</v>
      </c>
      <c r="AJ588" s="195">
        <v>0</v>
      </c>
      <c r="AK588" s="195">
        <v>0</v>
      </c>
      <c r="AL588" s="195">
        <v>25</v>
      </c>
      <c r="AM588" s="195">
        <v>0</v>
      </c>
      <c r="AN588" s="195">
        <v>245</v>
      </c>
      <c r="AO588" s="195">
        <v>160</v>
      </c>
      <c r="AP588" s="195">
        <v>0</v>
      </c>
      <c r="AQ588" s="195">
        <v>620</v>
      </c>
      <c r="AR588" s="195">
        <v>0</v>
      </c>
      <c r="AS588" s="195">
        <v>0</v>
      </c>
    </row>
    <row r="589" spans="1:45" s="195" customFormat="1" ht="28.5" x14ac:dyDescent="0.2">
      <c r="A589" s="190" t="s">
        <v>1385</v>
      </c>
      <c r="B589" s="190" t="s">
        <v>1386</v>
      </c>
      <c r="C589" s="200" t="s">
        <v>17</v>
      </c>
      <c r="D589" s="192" t="s">
        <v>1387</v>
      </c>
      <c r="E589" s="193" t="s">
        <v>14</v>
      </c>
      <c r="F589" s="194"/>
      <c r="G589" s="136">
        <f t="shared" si="18"/>
        <v>18430</v>
      </c>
      <c r="H589" s="136">
        <f t="shared" si="19"/>
        <v>13498</v>
      </c>
      <c r="M589" s="195">
        <v>10000</v>
      </c>
      <c r="N589" s="195">
        <v>100</v>
      </c>
      <c r="O589" s="195">
        <v>1200</v>
      </c>
      <c r="P589" s="195">
        <v>5000</v>
      </c>
      <c r="Q589" s="195">
        <v>2000</v>
      </c>
      <c r="R589" s="235">
        <v>0</v>
      </c>
      <c r="S589" s="195">
        <v>130</v>
      </c>
      <c r="T589" s="195">
        <v>0</v>
      </c>
      <c r="U589" s="195">
        <v>0</v>
      </c>
      <c r="V589" s="195">
        <v>0</v>
      </c>
      <c r="W589" s="195">
        <v>0</v>
      </c>
      <c r="X589" s="195">
        <v>0</v>
      </c>
      <c r="Y589" s="195">
        <v>0</v>
      </c>
      <c r="Z589" s="195">
        <v>0</v>
      </c>
      <c r="AA589" s="195">
        <v>0</v>
      </c>
      <c r="AE589" s="235">
        <v>30</v>
      </c>
      <c r="AF589" s="235">
        <v>0</v>
      </c>
      <c r="AG589" s="195">
        <v>0</v>
      </c>
      <c r="AH589" s="195">
        <v>0</v>
      </c>
      <c r="AI589" s="195">
        <v>0</v>
      </c>
      <c r="AJ589" s="195">
        <v>0</v>
      </c>
      <c r="AK589" s="195">
        <v>0</v>
      </c>
      <c r="AL589" s="195">
        <v>55</v>
      </c>
      <c r="AM589" s="195">
        <v>0</v>
      </c>
      <c r="AN589" s="195">
        <v>3443</v>
      </c>
      <c r="AO589" s="195">
        <v>1765</v>
      </c>
      <c r="AP589" s="195">
        <v>0</v>
      </c>
      <c r="AQ589" s="195">
        <v>8205</v>
      </c>
      <c r="AR589" s="195">
        <v>0</v>
      </c>
      <c r="AS589" s="195">
        <v>0</v>
      </c>
    </row>
    <row r="590" spans="1:45" ht="15.75" x14ac:dyDescent="0.2">
      <c r="A590" s="58" t="s">
        <v>1388</v>
      </c>
      <c r="B590" s="58" t="s">
        <v>1389</v>
      </c>
      <c r="C590" s="52" t="s">
        <v>17</v>
      </c>
      <c r="D590" s="7"/>
      <c r="E590" s="135" t="s">
        <v>14</v>
      </c>
      <c r="F590" s="136"/>
      <c r="G590" s="136">
        <f t="shared" si="18"/>
        <v>0</v>
      </c>
      <c r="H590" s="136">
        <f t="shared" si="19"/>
        <v>10120</v>
      </c>
      <c r="M590">
        <v>0</v>
      </c>
      <c r="N590">
        <v>0</v>
      </c>
      <c r="O590">
        <v>0</v>
      </c>
      <c r="P590">
        <v>0</v>
      </c>
      <c r="Q590">
        <v>0</v>
      </c>
      <c r="R590" s="233"/>
      <c r="S590">
        <v>0</v>
      </c>
      <c r="T590">
        <v>0</v>
      </c>
      <c r="U590">
        <v>0</v>
      </c>
      <c r="W590">
        <v>0</v>
      </c>
      <c r="X590">
        <v>0</v>
      </c>
      <c r="Y590">
        <v>0</v>
      </c>
      <c r="Z590">
        <v>0</v>
      </c>
      <c r="AA590">
        <v>0</v>
      </c>
      <c r="AE590" s="233"/>
      <c r="AF590" s="233">
        <v>0</v>
      </c>
      <c r="AG590">
        <v>0</v>
      </c>
      <c r="AH590">
        <v>10120</v>
      </c>
      <c r="AI590">
        <v>0</v>
      </c>
      <c r="AJ590">
        <v>0</v>
      </c>
      <c r="AK590">
        <v>0</v>
      </c>
      <c r="AL590">
        <v>0</v>
      </c>
      <c r="AM590">
        <v>0</v>
      </c>
      <c r="AN590">
        <v>0</v>
      </c>
      <c r="AO590">
        <v>0</v>
      </c>
      <c r="AP590">
        <v>0</v>
      </c>
      <c r="AQ590">
        <v>0</v>
      </c>
      <c r="AR590">
        <v>0</v>
      </c>
    </row>
    <row r="591" spans="1:45" ht="15.75" x14ac:dyDescent="0.2">
      <c r="A591" s="58" t="s">
        <v>1390</v>
      </c>
      <c r="B591" s="58" t="s">
        <v>1391</v>
      </c>
      <c r="C591" s="52" t="s">
        <v>147</v>
      </c>
      <c r="D591" s="7"/>
      <c r="E591" s="135" t="s">
        <v>14</v>
      </c>
      <c r="F591" s="136"/>
      <c r="G591" s="136">
        <f t="shared" si="18"/>
        <v>0</v>
      </c>
      <c r="H591" s="136">
        <f t="shared" si="19"/>
        <v>10920</v>
      </c>
      <c r="M591">
        <v>0</v>
      </c>
      <c r="N591">
        <v>0</v>
      </c>
      <c r="O591">
        <v>0</v>
      </c>
      <c r="P591">
        <v>0</v>
      </c>
      <c r="Q591">
        <v>0</v>
      </c>
      <c r="R591" s="233"/>
      <c r="S591">
        <v>0</v>
      </c>
      <c r="T591">
        <v>0</v>
      </c>
      <c r="U591">
        <v>0</v>
      </c>
      <c r="W591">
        <v>0</v>
      </c>
      <c r="X591">
        <v>0</v>
      </c>
      <c r="Y591">
        <v>0</v>
      </c>
      <c r="Z591">
        <v>0</v>
      </c>
      <c r="AA591">
        <v>0</v>
      </c>
      <c r="AE591" s="233"/>
      <c r="AF591" s="233">
        <v>0</v>
      </c>
      <c r="AG591">
        <v>0</v>
      </c>
      <c r="AH591">
        <v>10920</v>
      </c>
      <c r="AI591">
        <v>0</v>
      </c>
      <c r="AJ591">
        <v>0</v>
      </c>
      <c r="AK591">
        <v>0</v>
      </c>
      <c r="AL591">
        <v>0</v>
      </c>
      <c r="AM591">
        <v>0</v>
      </c>
      <c r="AN591">
        <v>0</v>
      </c>
      <c r="AO591">
        <v>0</v>
      </c>
      <c r="AP591">
        <v>0</v>
      </c>
      <c r="AQ591">
        <v>0</v>
      </c>
      <c r="AR591">
        <v>0</v>
      </c>
    </row>
    <row r="592" spans="1:45" s="195" customFormat="1" ht="15.75" x14ac:dyDescent="0.2">
      <c r="A592" s="190" t="s">
        <v>1392</v>
      </c>
      <c r="B592" s="190" t="s">
        <v>1393</v>
      </c>
      <c r="C592" s="200" t="s">
        <v>17</v>
      </c>
      <c r="D592" s="192"/>
      <c r="E592" s="193" t="s">
        <v>14</v>
      </c>
      <c r="F592" s="194"/>
      <c r="G592" s="136">
        <f t="shared" si="18"/>
        <v>2470</v>
      </c>
      <c r="H592" s="136">
        <f t="shared" si="19"/>
        <v>2002</v>
      </c>
      <c r="M592" s="195">
        <v>500</v>
      </c>
      <c r="N592" s="195">
        <v>20</v>
      </c>
      <c r="O592" s="195">
        <v>1000</v>
      </c>
      <c r="P592" s="195">
        <v>800</v>
      </c>
      <c r="Q592" s="195">
        <v>150</v>
      </c>
      <c r="R592" s="235">
        <v>0</v>
      </c>
      <c r="S592" s="195">
        <v>0</v>
      </c>
      <c r="T592" s="195">
        <v>0</v>
      </c>
      <c r="U592" s="195">
        <v>0</v>
      </c>
      <c r="V592" s="195">
        <v>0</v>
      </c>
      <c r="W592" s="195">
        <v>0</v>
      </c>
      <c r="X592" s="195">
        <v>0</v>
      </c>
      <c r="Y592" s="195">
        <v>0</v>
      </c>
      <c r="Z592" s="195">
        <v>0</v>
      </c>
      <c r="AA592" s="195">
        <v>0</v>
      </c>
      <c r="AE592" s="235">
        <v>30</v>
      </c>
      <c r="AF592" s="235">
        <v>0</v>
      </c>
      <c r="AG592" s="195">
        <v>0</v>
      </c>
      <c r="AI592" s="195">
        <v>0</v>
      </c>
      <c r="AJ592" s="195">
        <v>0</v>
      </c>
      <c r="AK592" s="195">
        <v>0</v>
      </c>
      <c r="AL592" s="195">
        <v>10</v>
      </c>
      <c r="AM592" s="195">
        <v>0</v>
      </c>
      <c r="AN592" s="195">
        <v>872</v>
      </c>
      <c r="AO592" s="195">
        <v>590</v>
      </c>
      <c r="AP592" s="195">
        <v>0</v>
      </c>
      <c r="AQ592" s="195">
        <v>500</v>
      </c>
      <c r="AR592" s="195">
        <v>0</v>
      </c>
      <c r="AS592" s="195">
        <v>0</v>
      </c>
    </row>
    <row r="593" spans="1:45" s="195" customFormat="1" ht="38.25" x14ac:dyDescent="0.2">
      <c r="A593" s="190" t="s">
        <v>1394</v>
      </c>
      <c r="B593" s="190" t="s">
        <v>1395</v>
      </c>
      <c r="C593" s="200" t="s">
        <v>17</v>
      </c>
      <c r="D593" s="190" t="s">
        <v>1396</v>
      </c>
      <c r="E593" s="193" t="s">
        <v>14</v>
      </c>
      <c r="F593" s="194"/>
      <c r="G593" s="136">
        <f t="shared" si="18"/>
        <v>345</v>
      </c>
      <c r="H593" s="136">
        <f t="shared" si="19"/>
        <v>250</v>
      </c>
      <c r="M593" s="195">
        <v>100</v>
      </c>
      <c r="N593" s="195">
        <v>20</v>
      </c>
      <c r="O593" s="195">
        <v>120</v>
      </c>
      <c r="P593" s="195">
        <v>100</v>
      </c>
      <c r="Q593" s="195">
        <v>5</v>
      </c>
      <c r="R593" s="235">
        <v>0</v>
      </c>
      <c r="S593" s="195">
        <v>0</v>
      </c>
      <c r="T593" s="195">
        <v>0</v>
      </c>
      <c r="U593" s="195">
        <v>0</v>
      </c>
      <c r="V593" s="195">
        <v>0</v>
      </c>
      <c r="W593" s="195">
        <v>0</v>
      </c>
      <c r="X593" s="195">
        <v>0</v>
      </c>
      <c r="Y593" s="195">
        <v>0</v>
      </c>
      <c r="Z593" s="195">
        <v>0</v>
      </c>
      <c r="AA593" s="195">
        <v>0</v>
      </c>
      <c r="AE593" s="235">
        <v>30</v>
      </c>
      <c r="AF593" s="235">
        <v>0</v>
      </c>
      <c r="AG593" s="195">
        <v>0</v>
      </c>
      <c r="AI593" s="195">
        <v>0</v>
      </c>
      <c r="AJ593" s="195">
        <v>0</v>
      </c>
      <c r="AK593" s="195">
        <v>0</v>
      </c>
      <c r="AL593" s="195">
        <v>10</v>
      </c>
      <c r="AM593" s="195">
        <v>0</v>
      </c>
      <c r="AN593" s="195">
        <v>50</v>
      </c>
      <c r="AO593" s="195">
        <v>15</v>
      </c>
      <c r="AP593" s="195">
        <v>0</v>
      </c>
      <c r="AQ593" s="195">
        <v>145</v>
      </c>
      <c r="AR593" s="195">
        <v>0</v>
      </c>
      <c r="AS593" s="195">
        <v>0</v>
      </c>
    </row>
    <row r="594" spans="1:45" ht="28.5" x14ac:dyDescent="0.2">
      <c r="A594" s="16" t="s">
        <v>1397</v>
      </c>
      <c r="B594" s="16" t="s">
        <v>1398</v>
      </c>
      <c r="C594" s="10"/>
      <c r="D594" s="19" t="s">
        <v>1399</v>
      </c>
      <c r="E594" s="135" t="s">
        <v>14</v>
      </c>
      <c r="F594" s="136"/>
      <c r="G594" s="136">
        <f t="shared" si="18"/>
        <v>0</v>
      </c>
      <c r="H594" s="136">
        <f t="shared" si="19"/>
        <v>0</v>
      </c>
      <c r="M594">
        <v>0</v>
      </c>
      <c r="N594">
        <v>0</v>
      </c>
      <c r="O594">
        <v>0</v>
      </c>
      <c r="P594">
        <v>0</v>
      </c>
      <c r="Q594">
        <v>0</v>
      </c>
      <c r="R594" s="233"/>
      <c r="S594">
        <v>0</v>
      </c>
      <c r="T594">
        <v>0</v>
      </c>
      <c r="U594">
        <v>0</v>
      </c>
      <c r="W594">
        <v>0</v>
      </c>
      <c r="X594">
        <v>0</v>
      </c>
      <c r="Y594">
        <v>0</v>
      </c>
      <c r="Z594">
        <v>0</v>
      </c>
      <c r="AA594">
        <v>0</v>
      </c>
      <c r="AE594" s="233"/>
      <c r="AF594" s="233">
        <v>0</v>
      </c>
      <c r="AG594">
        <v>0</v>
      </c>
      <c r="AI594">
        <v>0</v>
      </c>
      <c r="AJ594">
        <v>0</v>
      </c>
      <c r="AK594">
        <v>0</v>
      </c>
      <c r="AL594">
        <v>0</v>
      </c>
      <c r="AM594">
        <v>0</v>
      </c>
      <c r="AN594">
        <v>0</v>
      </c>
      <c r="AO594">
        <v>0</v>
      </c>
      <c r="AP594">
        <v>0</v>
      </c>
      <c r="AQ594">
        <v>0</v>
      </c>
      <c r="AR594">
        <v>0</v>
      </c>
    </row>
    <row r="595" spans="1:45" ht="25.5" x14ac:dyDescent="0.2">
      <c r="A595" s="61" t="s">
        <v>1400</v>
      </c>
      <c r="B595" s="16" t="s">
        <v>1401</v>
      </c>
      <c r="C595" s="10" t="s">
        <v>1384</v>
      </c>
      <c r="D595" s="19"/>
      <c r="E595" s="135" t="s">
        <v>14</v>
      </c>
      <c r="F595" s="136"/>
      <c r="G595" s="136">
        <f t="shared" si="18"/>
        <v>500</v>
      </c>
      <c r="H595" s="136">
        <f t="shared" si="19"/>
        <v>3318</v>
      </c>
      <c r="M595">
        <v>500</v>
      </c>
      <c r="N595">
        <v>0</v>
      </c>
      <c r="O595">
        <v>0</v>
      </c>
      <c r="P595">
        <v>0</v>
      </c>
      <c r="Q595">
        <v>0</v>
      </c>
      <c r="R595" s="233"/>
      <c r="S595">
        <v>0</v>
      </c>
      <c r="T595">
        <v>0</v>
      </c>
      <c r="U595">
        <v>0</v>
      </c>
      <c r="W595">
        <v>0</v>
      </c>
      <c r="X595">
        <v>0</v>
      </c>
      <c r="Y595">
        <v>0</v>
      </c>
      <c r="Z595">
        <v>0</v>
      </c>
      <c r="AA595">
        <v>0</v>
      </c>
      <c r="AE595" s="233"/>
      <c r="AF595" s="233">
        <v>0</v>
      </c>
      <c r="AG595">
        <v>0</v>
      </c>
      <c r="AH595">
        <v>2856</v>
      </c>
      <c r="AI595">
        <v>0</v>
      </c>
      <c r="AJ595">
        <v>0</v>
      </c>
      <c r="AK595">
        <v>0</v>
      </c>
      <c r="AL595">
        <v>0</v>
      </c>
      <c r="AM595">
        <v>0</v>
      </c>
      <c r="AN595">
        <v>0</v>
      </c>
      <c r="AO595">
        <v>0</v>
      </c>
      <c r="AP595">
        <v>0</v>
      </c>
      <c r="AQ595">
        <v>462</v>
      </c>
      <c r="AR595">
        <v>0</v>
      </c>
    </row>
    <row r="596" spans="1:45" ht="25.5" x14ac:dyDescent="0.2">
      <c r="A596" s="16" t="s">
        <v>1402</v>
      </c>
      <c r="B596" s="16" t="s">
        <v>1403</v>
      </c>
      <c r="C596" s="10"/>
      <c r="D596" s="19"/>
      <c r="E596" s="135" t="s">
        <v>14</v>
      </c>
      <c r="F596" s="136"/>
      <c r="G596" s="136">
        <f t="shared" si="18"/>
        <v>0</v>
      </c>
      <c r="H596" s="136">
        <f t="shared" si="19"/>
        <v>1010</v>
      </c>
      <c r="M596">
        <v>0</v>
      </c>
      <c r="N596">
        <v>0</v>
      </c>
      <c r="O596">
        <v>0</v>
      </c>
      <c r="P596">
        <v>0</v>
      </c>
      <c r="Q596">
        <v>0</v>
      </c>
      <c r="R596" s="233"/>
      <c r="S596">
        <v>0</v>
      </c>
      <c r="T596">
        <v>0</v>
      </c>
      <c r="U596">
        <v>0</v>
      </c>
      <c r="W596">
        <v>0</v>
      </c>
      <c r="X596">
        <v>0</v>
      </c>
      <c r="Y596">
        <v>0</v>
      </c>
      <c r="Z596">
        <v>0</v>
      </c>
      <c r="AA596">
        <v>0</v>
      </c>
      <c r="AE596" s="233"/>
      <c r="AF596" s="233">
        <v>0</v>
      </c>
      <c r="AG596">
        <v>0</v>
      </c>
      <c r="AH596">
        <v>912</v>
      </c>
      <c r="AI596">
        <v>0</v>
      </c>
      <c r="AJ596">
        <v>0</v>
      </c>
      <c r="AK596">
        <v>0</v>
      </c>
      <c r="AL596">
        <v>0</v>
      </c>
      <c r="AM596">
        <v>0</v>
      </c>
      <c r="AN596">
        <v>0</v>
      </c>
      <c r="AO596">
        <v>0</v>
      </c>
      <c r="AP596">
        <v>0</v>
      </c>
      <c r="AQ596">
        <v>98</v>
      </c>
      <c r="AR596">
        <v>0</v>
      </c>
    </row>
    <row r="597" spans="1:45" s="195" customFormat="1" ht="38.25" x14ac:dyDescent="0.2">
      <c r="A597" s="190" t="s">
        <v>1404</v>
      </c>
      <c r="B597" s="190" t="s">
        <v>1405</v>
      </c>
      <c r="C597" s="200" t="s">
        <v>147</v>
      </c>
      <c r="D597" s="192"/>
      <c r="E597" s="193" t="s">
        <v>14</v>
      </c>
      <c r="F597" s="194"/>
      <c r="G597" s="136">
        <f t="shared" si="18"/>
        <v>10</v>
      </c>
      <c r="H597" s="136">
        <f t="shared" si="19"/>
        <v>80</v>
      </c>
      <c r="M597" s="195">
        <v>0</v>
      </c>
      <c r="N597" s="195">
        <v>0</v>
      </c>
      <c r="O597" s="195">
        <v>0</v>
      </c>
      <c r="P597" s="195">
        <v>10</v>
      </c>
      <c r="Q597" s="195">
        <v>0</v>
      </c>
      <c r="R597" s="235">
        <v>0</v>
      </c>
      <c r="S597" s="195">
        <v>0</v>
      </c>
      <c r="T597" s="195">
        <v>0</v>
      </c>
      <c r="U597" s="195">
        <v>0</v>
      </c>
      <c r="V597" s="195">
        <v>0</v>
      </c>
      <c r="W597" s="195">
        <v>0</v>
      </c>
      <c r="X597" s="195">
        <v>0</v>
      </c>
      <c r="Y597" s="195">
        <v>0</v>
      </c>
      <c r="Z597" s="195">
        <v>0</v>
      </c>
      <c r="AA597" s="195">
        <v>0</v>
      </c>
      <c r="AE597" s="235">
        <v>50</v>
      </c>
      <c r="AF597" s="235">
        <v>0</v>
      </c>
      <c r="AG597" s="195">
        <v>0</v>
      </c>
      <c r="AI597" s="195">
        <v>0</v>
      </c>
      <c r="AJ597" s="195">
        <v>0</v>
      </c>
      <c r="AK597" s="195">
        <v>0</v>
      </c>
      <c r="AL597" s="195">
        <v>0</v>
      </c>
      <c r="AM597" s="195">
        <v>0</v>
      </c>
      <c r="AN597" s="195">
        <v>20</v>
      </c>
      <c r="AO597" s="195">
        <v>10</v>
      </c>
      <c r="AP597" s="195">
        <v>0</v>
      </c>
      <c r="AQ597" s="195">
        <v>0</v>
      </c>
      <c r="AR597" s="195">
        <v>0</v>
      </c>
      <c r="AS597" s="195">
        <v>0</v>
      </c>
    </row>
    <row r="598" spans="1:45" s="195" customFormat="1" ht="38.25" x14ac:dyDescent="0.2">
      <c r="A598" s="190" t="s">
        <v>1406</v>
      </c>
      <c r="B598" s="190" t="s">
        <v>1407</v>
      </c>
      <c r="C598" s="200" t="s">
        <v>147</v>
      </c>
      <c r="D598" s="265" t="s">
        <v>1408</v>
      </c>
      <c r="E598" s="193" t="s">
        <v>14</v>
      </c>
      <c r="F598" s="194"/>
      <c r="G598" s="136">
        <f t="shared" si="18"/>
        <v>130</v>
      </c>
      <c r="H598" s="136">
        <f t="shared" si="19"/>
        <v>175</v>
      </c>
      <c r="M598" s="195">
        <v>0</v>
      </c>
      <c r="N598" s="195">
        <v>120</v>
      </c>
      <c r="O598" s="195">
        <v>0</v>
      </c>
      <c r="P598" s="195">
        <v>10</v>
      </c>
      <c r="Q598" s="195">
        <v>0</v>
      </c>
      <c r="R598" s="235">
        <v>0</v>
      </c>
      <c r="S598" s="195">
        <v>0</v>
      </c>
      <c r="T598" s="195">
        <v>0</v>
      </c>
      <c r="U598" s="195">
        <v>0</v>
      </c>
      <c r="V598" s="195">
        <v>0</v>
      </c>
      <c r="W598" s="195">
        <v>0</v>
      </c>
      <c r="X598" s="195">
        <v>0</v>
      </c>
      <c r="Y598" s="195">
        <v>0</v>
      </c>
      <c r="Z598" s="195">
        <v>0</v>
      </c>
      <c r="AA598" s="195">
        <v>0</v>
      </c>
      <c r="AE598" s="235">
        <v>30</v>
      </c>
      <c r="AF598" s="235">
        <v>0</v>
      </c>
      <c r="AG598" s="195">
        <v>0</v>
      </c>
      <c r="AI598" s="195">
        <v>0</v>
      </c>
      <c r="AJ598" s="195">
        <v>0</v>
      </c>
      <c r="AK598" s="195">
        <v>0</v>
      </c>
      <c r="AL598" s="195">
        <v>100</v>
      </c>
      <c r="AM598" s="195">
        <v>0</v>
      </c>
      <c r="AN598" s="195">
        <v>25</v>
      </c>
      <c r="AO598" s="195">
        <v>20</v>
      </c>
      <c r="AP598" s="195">
        <v>0</v>
      </c>
      <c r="AQ598" s="195">
        <v>0</v>
      </c>
      <c r="AR598" s="195">
        <v>0</v>
      </c>
      <c r="AS598" s="195">
        <v>0</v>
      </c>
    </row>
    <row r="599" spans="1:45" s="195" customFormat="1" ht="140.25" x14ac:dyDescent="0.2">
      <c r="A599" s="190" t="s">
        <v>1409</v>
      </c>
      <c r="B599" s="190" t="s">
        <v>1410</v>
      </c>
      <c r="C599" s="200" t="s">
        <v>867</v>
      </c>
      <c r="D599" s="265"/>
      <c r="E599" s="193" t="s">
        <v>14</v>
      </c>
      <c r="F599" s="194"/>
      <c r="G599" s="136">
        <f t="shared" si="18"/>
        <v>0</v>
      </c>
      <c r="H599" s="136">
        <f t="shared" si="19"/>
        <v>50</v>
      </c>
      <c r="M599" s="195">
        <v>0</v>
      </c>
      <c r="O599" s="195">
        <v>0</v>
      </c>
      <c r="P599" s="195">
        <v>0</v>
      </c>
      <c r="Q599" s="195">
        <v>0</v>
      </c>
      <c r="R599" s="235">
        <v>0</v>
      </c>
      <c r="S599" s="195">
        <v>0</v>
      </c>
      <c r="T599" s="195">
        <v>0</v>
      </c>
      <c r="U599" s="195">
        <v>0</v>
      </c>
      <c r="V599" s="195">
        <v>0</v>
      </c>
      <c r="W599" s="195">
        <v>0</v>
      </c>
      <c r="X599" s="195">
        <v>0</v>
      </c>
      <c r="Y599" s="195">
        <v>0</v>
      </c>
      <c r="Z599" s="195">
        <v>0</v>
      </c>
      <c r="AA599" s="195">
        <v>0</v>
      </c>
      <c r="AE599" s="235">
        <v>50</v>
      </c>
      <c r="AF599" s="235">
        <v>0</v>
      </c>
      <c r="AG599" s="195">
        <v>0</v>
      </c>
      <c r="AI599" s="195">
        <v>0</v>
      </c>
      <c r="AJ599" s="195">
        <v>0</v>
      </c>
      <c r="AK599" s="195">
        <v>0</v>
      </c>
      <c r="AL599" s="195">
        <v>0</v>
      </c>
      <c r="AM599" s="195">
        <v>0</v>
      </c>
      <c r="AN599" s="195">
        <v>0</v>
      </c>
      <c r="AO599" s="195">
        <v>0</v>
      </c>
      <c r="AP599" s="195">
        <v>0</v>
      </c>
      <c r="AQ599" s="195">
        <v>0</v>
      </c>
      <c r="AR599" s="195">
        <v>0</v>
      </c>
      <c r="AS599" s="195">
        <v>0</v>
      </c>
    </row>
    <row r="600" spans="1:45" ht="25.5" x14ac:dyDescent="0.2">
      <c r="A600" s="16" t="s">
        <v>1411</v>
      </c>
      <c r="B600" s="16" t="s">
        <v>1412</v>
      </c>
      <c r="C600" s="10" t="s">
        <v>147</v>
      </c>
      <c r="D600" s="19"/>
      <c r="E600" s="135" t="s">
        <v>14</v>
      </c>
      <c r="F600" s="136"/>
      <c r="G600" s="136">
        <f t="shared" si="18"/>
        <v>21200</v>
      </c>
      <c r="H600" s="136">
        <f t="shared" si="19"/>
        <v>15500</v>
      </c>
      <c r="M600">
        <v>0</v>
      </c>
      <c r="N600">
        <v>20000</v>
      </c>
      <c r="O600">
        <v>0</v>
      </c>
      <c r="P600">
        <v>0</v>
      </c>
      <c r="Q600">
        <v>1200</v>
      </c>
      <c r="R600" s="233"/>
      <c r="S600">
        <v>0</v>
      </c>
      <c r="T600">
        <v>0</v>
      </c>
      <c r="U600">
        <v>0</v>
      </c>
      <c r="W600">
        <v>0</v>
      </c>
      <c r="X600">
        <v>0</v>
      </c>
      <c r="Y600">
        <v>0</v>
      </c>
      <c r="Z600">
        <v>0</v>
      </c>
      <c r="AA600">
        <v>0</v>
      </c>
      <c r="AE600" s="233"/>
      <c r="AF600" s="233">
        <v>0</v>
      </c>
      <c r="AG600">
        <v>0</v>
      </c>
      <c r="AI600">
        <v>0</v>
      </c>
      <c r="AJ600">
        <v>0</v>
      </c>
      <c r="AK600">
        <v>0</v>
      </c>
      <c r="AL600">
        <v>14000</v>
      </c>
      <c r="AM600">
        <v>0</v>
      </c>
      <c r="AN600">
        <v>0</v>
      </c>
      <c r="AO600">
        <v>1500</v>
      </c>
      <c r="AP600">
        <v>0</v>
      </c>
      <c r="AQ600">
        <v>0</v>
      </c>
      <c r="AR600">
        <v>0</v>
      </c>
    </row>
    <row r="601" spans="1:45" ht="25.5" x14ac:dyDescent="0.2">
      <c r="A601" s="16" t="s">
        <v>1413</v>
      </c>
      <c r="B601" s="16" t="s">
        <v>1414</v>
      </c>
      <c r="C601" s="10" t="s">
        <v>147</v>
      </c>
      <c r="D601" s="19"/>
      <c r="E601" s="135" t="s">
        <v>14</v>
      </c>
      <c r="F601" s="136"/>
      <c r="G601" s="136">
        <f t="shared" si="18"/>
        <v>0</v>
      </c>
      <c r="H601" s="136">
        <f t="shared" si="19"/>
        <v>0</v>
      </c>
      <c r="M601">
        <v>0</v>
      </c>
      <c r="N601">
        <v>0</v>
      </c>
      <c r="P601">
        <v>0</v>
      </c>
      <c r="Q601">
        <v>0</v>
      </c>
      <c r="R601" s="233"/>
      <c r="S601">
        <v>0</v>
      </c>
      <c r="T601">
        <v>0</v>
      </c>
      <c r="U601">
        <v>0</v>
      </c>
      <c r="W601">
        <v>0</v>
      </c>
      <c r="X601">
        <v>0</v>
      </c>
      <c r="Y601">
        <v>0</v>
      </c>
      <c r="Z601">
        <v>0</v>
      </c>
      <c r="AA601">
        <v>0</v>
      </c>
      <c r="AE601" s="233"/>
      <c r="AF601" s="233">
        <v>0</v>
      </c>
      <c r="AG601">
        <v>0</v>
      </c>
      <c r="AI601">
        <v>0</v>
      </c>
      <c r="AJ601">
        <v>0</v>
      </c>
      <c r="AK601">
        <v>0</v>
      </c>
      <c r="AL601">
        <v>0</v>
      </c>
      <c r="AM601">
        <v>0</v>
      </c>
      <c r="AN601">
        <v>0</v>
      </c>
      <c r="AO601">
        <v>0</v>
      </c>
      <c r="AP601">
        <v>0</v>
      </c>
      <c r="AQ601">
        <v>0</v>
      </c>
      <c r="AR601">
        <v>0</v>
      </c>
    </row>
    <row r="602" spans="1:45" ht="25.5" x14ac:dyDescent="0.2">
      <c r="A602" s="16" t="s">
        <v>1415</v>
      </c>
      <c r="B602" s="16" t="s">
        <v>1416</v>
      </c>
      <c r="C602" s="10" t="s">
        <v>1384</v>
      </c>
      <c r="D602" s="19"/>
      <c r="E602" s="135" t="s">
        <v>14</v>
      </c>
      <c r="F602" s="136"/>
      <c r="G602" s="136">
        <f t="shared" si="18"/>
        <v>0</v>
      </c>
      <c r="H602" s="136">
        <f t="shared" si="19"/>
        <v>0</v>
      </c>
      <c r="M602">
        <v>0</v>
      </c>
      <c r="N602">
        <v>0</v>
      </c>
      <c r="O602">
        <v>0</v>
      </c>
      <c r="P602">
        <v>0</v>
      </c>
      <c r="Q602">
        <v>0</v>
      </c>
      <c r="R602" s="233"/>
      <c r="S602">
        <v>0</v>
      </c>
      <c r="T602">
        <v>0</v>
      </c>
      <c r="U602">
        <v>0</v>
      </c>
      <c r="W602">
        <v>0</v>
      </c>
      <c r="X602">
        <v>0</v>
      </c>
      <c r="Y602">
        <v>0</v>
      </c>
      <c r="Z602">
        <v>0</v>
      </c>
      <c r="AA602">
        <v>0</v>
      </c>
      <c r="AE602" s="233"/>
      <c r="AF602" s="233">
        <v>0</v>
      </c>
      <c r="AG602">
        <v>0</v>
      </c>
      <c r="AI602">
        <v>0</v>
      </c>
      <c r="AJ602">
        <v>0</v>
      </c>
      <c r="AK602">
        <v>0</v>
      </c>
      <c r="AL602">
        <v>0</v>
      </c>
      <c r="AM602">
        <v>0</v>
      </c>
      <c r="AN602">
        <v>0</v>
      </c>
      <c r="AO602">
        <v>0</v>
      </c>
      <c r="AP602">
        <v>0</v>
      </c>
      <c r="AQ602">
        <v>0</v>
      </c>
      <c r="AR602">
        <v>0</v>
      </c>
    </row>
    <row r="603" spans="1:45" s="195" customFormat="1" ht="51" x14ac:dyDescent="0.2">
      <c r="A603" s="190" t="s">
        <v>1417</v>
      </c>
      <c r="B603" s="190" t="s">
        <v>1418</v>
      </c>
      <c r="C603" s="200" t="s">
        <v>1384</v>
      </c>
      <c r="D603" s="192"/>
      <c r="E603" s="193" t="s">
        <v>14</v>
      </c>
      <c r="F603" s="194"/>
      <c r="G603" s="136">
        <f t="shared" si="18"/>
        <v>0</v>
      </c>
      <c r="H603" s="136">
        <f t="shared" si="19"/>
        <v>30</v>
      </c>
      <c r="M603" s="195">
        <v>0</v>
      </c>
      <c r="N603" s="195">
        <v>0</v>
      </c>
      <c r="O603" s="195">
        <v>0</v>
      </c>
      <c r="P603" s="195">
        <v>0</v>
      </c>
      <c r="Q603" s="195">
        <v>0</v>
      </c>
      <c r="R603" s="235">
        <v>0</v>
      </c>
      <c r="S603" s="195">
        <v>0</v>
      </c>
      <c r="T603" s="195">
        <v>0</v>
      </c>
      <c r="U603" s="195">
        <v>0</v>
      </c>
      <c r="V603" s="195">
        <v>0</v>
      </c>
      <c r="W603" s="195">
        <v>0</v>
      </c>
      <c r="X603" s="195">
        <v>0</v>
      </c>
      <c r="Y603" s="195">
        <v>0</v>
      </c>
      <c r="Z603" s="195">
        <v>0</v>
      </c>
      <c r="AA603" s="195">
        <v>0</v>
      </c>
      <c r="AE603" s="235">
        <v>30</v>
      </c>
      <c r="AF603" s="235">
        <v>0</v>
      </c>
      <c r="AG603" s="195">
        <v>0</v>
      </c>
      <c r="AI603" s="195">
        <v>0</v>
      </c>
      <c r="AJ603" s="195">
        <v>0</v>
      </c>
      <c r="AK603" s="195">
        <v>0</v>
      </c>
      <c r="AL603" s="195">
        <v>0</v>
      </c>
      <c r="AM603" s="195">
        <v>0</v>
      </c>
      <c r="AN603" s="195">
        <v>0</v>
      </c>
      <c r="AO603" s="195">
        <v>0</v>
      </c>
      <c r="AP603" s="195">
        <v>0</v>
      </c>
      <c r="AQ603" s="195">
        <v>0</v>
      </c>
      <c r="AR603" s="195">
        <v>0</v>
      </c>
      <c r="AS603" s="195">
        <v>0</v>
      </c>
    </row>
    <row r="604" spans="1:45" ht="38.25" x14ac:dyDescent="0.2">
      <c r="A604" s="16" t="s">
        <v>1419</v>
      </c>
      <c r="B604" s="16" t="s">
        <v>1420</v>
      </c>
      <c r="C604" s="167" t="s">
        <v>388</v>
      </c>
      <c r="D604" s="266" t="s">
        <v>1421</v>
      </c>
      <c r="E604" s="135" t="s">
        <v>14</v>
      </c>
      <c r="F604" s="136"/>
      <c r="G604" s="136">
        <f t="shared" si="18"/>
        <v>0</v>
      </c>
      <c r="H604" s="136">
        <f t="shared" si="19"/>
        <v>8300</v>
      </c>
      <c r="M604">
        <v>0</v>
      </c>
      <c r="N604">
        <v>0</v>
      </c>
      <c r="O604">
        <v>0</v>
      </c>
      <c r="P604">
        <v>0</v>
      </c>
      <c r="Q604">
        <v>0</v>
      </c>
      <c r="R604" s="233"/>
      <c r="S604">
        <v>0</v>
      </c>
      <c r="T604">
        <v>0</v>
      </c>
      <c r="U604">
        <v>0</v>
      </c>
      <c r="W604">
        <v>0</v>
      </c>
      <c r="X604">
        <v>0</v>
      </c>
      <c r="Y604">
        <v>0</v>
      </c>
      <c r="Z604">
        <v>0</v>
      </c>
      <c r="AA604">
        <v>0</v>
      </c>
      <c r="AE604" s="233"/>
      <c r="AF604" s="233">
        <v>0</v>
      </c>
      <c r="AG604">
        <v>0</v>
      </c>
      <c r="AH604">
        <v>8300</v>
      </c>
      <c r="AI604">
        <v>0</v>
      </c>
      <c r="AJ604">
        <v>0</v>
      </c>
      <c r="AK604">
        <v>0</v>
      </c>
      <c r="AL604">
        <v>0</v>
      </c>
      <c r="AM604">
        <v>0</v>
      </c>
      <c r="AN604">
        <v>0</v>
      </c>
      <c r="AO604">
        <v>0</v>
      </c>
      <c r="AP604">
        <v>0</v>
      </c>
      <c r="AQ604">
        <v>0</v>
      </c>
      <c r="AR604">
        <v>0</v>
      </c>
    </row>
    <row r="605" spans="1:45" ht="38.25" x14ac:dyDescent="0.2">
      <c r="A605" s="16" t="s">
        <v>1422</v>
      </c>
      <c r="B605" s="16" t="s">
        <v>1423</v>
      </c>
      <c r="C605" s="167" t="s">
        <v>388</v>
      </c>
      <c r="D605" s="266"/>
      <c r="E605" s="135" t="s">
        <v>14</v>
      </c>
      <c r="F605" s="136"/>
      <c r="G605" s="136">
        <f t="shared" si="18"/>
        <v>0</v>
      </c>
      <c r="H605" s="136">
        <f t="shared" si="19"/>
        <v>0</v>
      </c>
      <c r="M605">
        <v>0</v>
      </c>
      <c r="O605">
        <v>0</v>
      </c>
      <c r="P605">
        <v>0</v>
      </c>
      <c r="Q605">
        <v>0</v>
      </c>
      <c r="R605" s="233"/>
      <c r="S605">
        <v>0</v>
      </c>
      <c r="T605">
        <v>0</v>
      </c>
      <c r="U605">
        <v>0</v>
      </c>
      <c r="W605">
        <v>0</v>
      </c>
      <c r="X605">
        <v>0</v>
      </c>
      <c r="Y605">
        <v>0</v>
      </c>
      <c r="Z605">
        <v>0</v>
      </c>
      <c r="AA605">
        <v>0</v>
      </c>
      <c r="AE605" s="233"/>
      <c r="AF605" s="233">
        <v>0</v>
      </c>
      <c r="AG605">
        <v>0</v>
      </c>
      <c r="AI605">
        <v>0</v>
      </c>
      <c r="AJ605">
        <v>0</v>
      </c>
      <c r="AK605">
        <v>0</v>
      </c>
      <c r="AL605">
        <v>0</v>
      </c>
      <c r="AM605">
        <v>0</v>
      </c>
      <c r="AN605">
        <v>0</v>
      </c>
      <c r="AO605">
        <v>0</v>
      </c>
      <c r="AP605">
        <v>0</v>
      </c>
      <c r="AQ605">
        <v>0</v>
      </c>
      <c r="AR605">
        <v>0</v>
      </c>
    </row>
    <row r="606" spans="1:45" ht="15.75" x14ac:dyDescent="0.2">
      <c r="A606" s="58" t="s">
        <v>1424</v>
      </c>
      <c r="B606" s="16" t="s">
        <v>1425</v>
      </c>
      <c r="C606" s="167"/>
      <c r="D606" s="19"/>
      <c r="E606" s="135" t="s">
        <v>14</v>
      </c>
      <c r="F606" s="136"/>
      <c r="G606" s="136">
        <f t="shared" si="18"/>
        <v>0</v>
      </c>
      <c r="H606" s="136">
        <f t="shared" si="19"/>
        <v>0</v>
      </c>
      <c r="M606">
        <v>0</v>
      </c>
      <c r="N606">
        <v>0</v>
      </c>
      <c r="O606">
        <v>0</v>
      </c>
      <c r="P606">
        <v>0</v>
      </c>
      <c r="Q606">
        <v>0</v>
      </c>
      <c r="R606" s="233"/>
      <c r="S606">
        <v>0</v>
      </c>
      <c r="T606">
        <v>0</v>
      </c>
      <c r="U606">
        <v>0</v>
      </c>
      <c r="W606">
        <v>0</v>
      </c>
      <c r="X606">
        <v>0</v>
      </c>
      <c r="Y606">
        <v>0</v>
      </c>
      <c r="Z606">
        <v>0</v>
      </c>
      <c r="AA606">
        <v>0</v>
      </c>
      <c r="AE606" s="233"/>
      <c r="AF606" s="233">
        <v>0</v>
      </c>
      <c r="AG606">
        <v>0</v>
      </c>
      <c r="AI606">
        <v>0</v>
      </c>
      <c r="AJ606">
        <v>0</v>
      </c>
      <c r="AK606">
        <v>0</v>
      </c>
      <c r="AL606">
        <v>0</v>
      </c>
      <c r="AM606">
        <v>0</v>
      </c>
      <c r="AN606">
        <v>0</v>
      </c>
      <c r="AO606">
        <v>0</v>
      </c>
      <c r="AP606">
        <v>0</v>
      </c>
      <c r="AQ606">
        <v>0</v>
      </c>
      <c r="AR606">
        <v>0</v>
      </c>
    </row>
    <row r="607" spans="1:45" ht="25.5" x14ac:dyDescent="0.2">
      <c r="A607" s="58" t="s">
        <v>1426</v>
      </c>
      <c r="B607" s="16" t="s">
        <v>1427</v>
      </c>
      <c r="C607" s="167"/>
      <c r="D607" s="19"/>
      <c r="E607" s="135" t="s">
        <v>14</v>
      </c>
      <c r="F607" s="136"/>
      <c r="G607" s="136">
        <f t="shared" si="18"/>
        <v>0</v>
      </c>
      <c r="H607" s="136">
        <f t="shared" si="19"/>
        <v>0</v>
      </c>
      <c r="M607">
        <v>0</v>
      </c>
      <c r="N607">
        <v>0</v>
      </c>
      <c r="O607">
        <v>0</v>
      </c>
      <c r="P607">
        <v>0</v>
      </c>
      <c r="Q607">
        <v>0</v>
      </c>
      <c r="R607" s="233"/>
      <c r="S607">
        <v>0</v>
      </c>
      <c r="T607">
        <v>0</v>
      </c>
      <c r="U607">
        <v>0</v>
      </c>
      <c r="W607">
        <v>0</v>
      </c>
      <c r="X607">
        <v>0</v>
      </c>
      <c r="Y607">
        <v>0</v>
      </c>
      <c r="Z607">
        <v>0</v>
      </c>
      <c r="AA607">
        <v>0</v>
      </c>
      <c r="AE607" s="233"/>
      <c r="AF607" s="233">
        <v>0</v>
      </c>
      <c r="AG607">
        <v>0</v>
      </c>
      <c r="AI607">
        <v>0</v>
      </c>
      <c r="AJ607">
        <v>0</v>
      </c>
      <c r="AK607">
        <v>0</v>
      </c>
      <c r="AL607">
        <v>0</v>
      </c>
      <c r="AM607">
        <v>0</v>
      </c>
      <c r="AN607">
        <v>0</v>
      </c>
      <c r="AO607">
        <v>0</v>
      </c>
      <c r="AP607">
        <v>0</v>
      </c>
      <c r="AQ607">
        <v>0</v>
      </c>
      <c r="AR607">
        <v>0</v>
      </c>
    </row>
    <row r="608" spans="1:45" ht="45" x14ac:dyDescent="0.2">
      <c r="A608" s="12" t="s">
        <v>1428</v>
      </c>
      <c r="B608" s="12" t="s">
        <v>1429</v>
      </c>
      <c r="C608" s="155" t="s">
        <v>388</v>
      </c>
      <c r="D608" s="19" t="s">
        <v>1430</v>
      </c>
      <c r="E608" s="135" t="s">
        <v>14</v>
      </c>
      <c r="F608" s="136"/>
      <c r="G608" s="136">
        <f t="shared" si="18"/>
        <v>0</v>
      </c>
      <c r="H608" s="136">
        <f t="shared" si="19"/>
        <v>40720</v>
      </c>
      <c r="M608">
        <v>0</v>
      </c>
      <c r="N608">
        <v>0</v>
      </c>
      <c r="O608">
        <v>0</v>
      </c>
      <c r="P608">
        <v>0</v>
      </c>
      <c r="Q608">
        <v>0</v>
      </c>
      <c r="R608" s="233"/>
      <c r="S608">
        <v>0</v>
      </c>
      <c r="T608">
        <v>0</v>
      </c>
      <c r="U608">
        <v>0</v>
      </c>
      <c r="W608">
        <v>0</v>
      </c>
      <c r="X608">
        <v>0</v>
      </c>
      <c r="Y608">
        <v>0</v>
      </c>
      <c r="Z608">
        <v>0</v>
      </c>
      <c r="AA608">
        <v>0</v>
      </c>
      <c r="AE608" s="233"/>
      <c r="AF608" s="233">
        <v>0</v>
      </c>
      <c r="AG608">
        <v>0</v>
      </c>
      <c r="AH608">
        <v>40720</v>
      </c>
      <c r="AI608">
        <v>0</v>
      </c>
      <c r="AJ608">
        <v>0</v>
      </c>
      <c r="AK608">
        <v>0</v>
      </c>
      <c r="AL608">
        <v>0</v>
      </c>
      <c r="AM608">
        <v>0</v>
      </c>
      <c r="AN608">
        <v>0</v>
      </c>
      <c r="AO608">
        <v>0</v>
      </c>
      <c r="AP608">
        <v>0</v>
      </c>
      <c r="AQ608">
        <v>0</v>
      </c>
      <c r="AR608">
        <v>0</v>
      </c>
    </row>
    <row r="609" spans="1:44" ht="15.75" x14ac:dyDescent="0.2">
      <c r="A609" s="29" t="s">
        <v>1431</v>
      </c>
      <c r="B609" s="19" t="s">
        <v>1432</v>
      </c>
      <c r="C609" s="12"/>
      <c r="D609" s="19"/>
      <c r="E609" s="135">
        <v>0</v>
      </c>
      <c r="F609" s="136"/>
      <c r="G609" s="136">
        <f t="shared" si="18"/>
        <v>0</v>
      </c>
      <c r="H609" s="136">
        <f t="shared" si="19"/>
        <v>0</v>
      </c>
      <c r="R609" s="233"/>
      <c r="S609">
        <v>0</v>
      </c>
      <c r="T609">
        <v>0</v>
      </c>
      <c r="U609">
        <v>0</v>
      </c>
      <c r="Z609">
        <v>0</v>
      </c>
      <c r="AE609" s="233"/>
      <c r="AF609" s="233"/>
      <c r="AI609">
        <v>0</v>
      </c>
      <c r="AJ609">
        <v>0</v>
      </c>
      <c r="AL609">
        <v>0</v>
      </c>
      <c r="AM609">
        <v>0</v>
      </c>
    </row>
    <row r="610" spans="1:44" ht="76.5" x14ac:dyDescent="0.2">
      <c r="A610" s="58" t="s">
        <v>1433</v>
      </c>
      <c r="B610" s="182" t="s">
        <v>1581</v>
      </c>
      <c r="C610" s="9" t="s">
        <v>356</v>
      </c>
      <c r="D610" s="7" t="s">
        <v>1434</v>
      </c>
      <c r="E610" s="135" t="s">
        <v>14</v>
      </c>
      <c r="F610" s="136"/>
      <c r="G610" s="136">
        <f t="shared" si="18"/>
        <v>2350</v>
      </c>
      <c r="H610" s="136">
        <f t="shared" si="19"/>
        <v>1195</v>
      </c>
      <c r="M610">
        <v>0</v>
      </c>
      <c r="N610">
        <v>1500</v>
      </c>
      <c r="O610">
        <v>50</v>
      </c>
      <c r="P610">
        <v>500</v>
      </c>
      <c r="Q610">
        <v>300</v>
      </c>
      <c r="R610" s="233"/>
      <c r="S610">
        <v>0</v>
      </c>
      <c r="T610">
        <v>0</v>
      </c>
      <c r="U610">
        <v>0</v>
      </c>
      <c r="W610">
        <v>0</v>
      </c>
      <c r="X610">
        <v>0</v>
      </c>
      <c r="Y610">
        <v>0</v>
      </c>
      <c r="Z610">
        <v>0</v>
      </c>
      <c r="AA610">
        <v>0</v>
      </c>
      <c r="AE610" s="233"/>
      <c r="AF610" s="233">
        <v>0</v>
      </c>
      <c r="AG610">
        <v>0</v>
      </c>
      <c r="AI610">
        <v>0</v>
      </c>
      <c r="AJ610">
        <v>0</v>
      </c>
      <c r="AK610">
        <v>0</v>
      </c>
      <c r="AL610">
        <v>800</v>
      </c>
      <c r="AM610">
        <v>0</v>
      </c>
      <c r="AN610">
        <v>258</v>
      </c>
      <c r="AO610">
        <v>137</v>
      </c>
      <c r="AP610">
        <v>0</v>
      </c>
      <c r="AQ610">
        <v>0</v>
      </c>
      <c r="AR610">
        <v>0</v>
      </c>
    </row>
    <row r="611" spans="1:44" x14ac:dyDescent="0.2">
      <c r="A611" s="242" t="s">
        <v>1435</v>
      </c>
      <c r="B611" s="243" t="s">
        <v>1436</v>
      </c>
      <c r="C611" s="243" t="s">
        <v>1437</v>
      </c>
      <c r="D611" s="244" t="s">
        <v>1438</v>
      </c>
      <c r="E611" s="245" t="s">
        <v>14</v>
      </c>
      <c r="F611" s="137" t="s">
        <v>1551</v>
      </c>
      <c r="G611" s="136">
        <f t="shared" si="18"/>
        <v>250</v>
      </c>
      <c r="H611" s="136">
        <f t="shared" si="19"/>
        <v>0</v>
      </c>
      <c r="M611">
        <v>200</v>
      </c>
      <c r="N611">
        <v>50</v>
      </c>
      <c r="O611">
        <v>0</v>
      </c>
      <c r="P611">
        <v>0</v>
      </c>
      <c r="Q611">
        <v>0</v>
      </c>
      <c r="R611" s="233"/>
      <c r="S611">
        <v>0</v>
      </c>
      <c r="T611">
        <v>0</v>
      </c>
      <c r="U611">
        <v>0</v>
      </c>
      <c r="W611">
        <v>0</v>
      </c>
      <c r="X611">
        <v>0</v>
      </c>
      <c r="Y611">
        <v>0</v>
      </c>
      <c r="Z611">
        <v>0</v>
      </c>
      <c r="AA611">
        <v>0</v>
      </c>
      <c r="AE611" s="233"/>
      <c r="AF611" s="233">
        <v>0</v>
      </c>
      <c r="AG611">
        <v>0</v>
      </c>
      <c r="AI611">
        <v>0</v>
      </c>
      <c r="AJ611">
        <v>0</v>
      </c>
      <c r="AK611">
        <v>0</v>
      </c>
      <c r="AL611">
        <v>0</v>
      </c>
      <c r="AM611">
        <v>0</v>
      </c>
      <c r="AN611">
        <v>0</v>
      </c>
      <c r="AO611">
        <v>0</v>
      </c>
      <c r="AP611">
        <v>0</v>
      </c>
      <c r="AQ611">
        <v>0</v>
      </c>
      <c r="AR611">
        <v>0</v>
      </c>
    </row>
    <row r="612" spans="1:44" ht="15.75" customHeight="1" x14ac:dyDescent="0.2">
      <c r="A612" s="242"/>
      <c r="B612" s="243"/>
      <c r="C612" s="243"/>
      <c r="D612" s="244"/>
      <c r="E612" s="245"/>
      <c r="F612" s="137" t="s">
        <v>1552</v>
      </c>
      <c r="G612" s="136">
        <f t="shared" si="18"/>
        <v>0</v>
      </c>
      <c r="H612" s="136">
        <f t="shared" si="19"/>
        <v>0</v>
      </c>
      <c r="O612">
        <v>0</v>
      </c>
      <c r="P612">
        <v>0</v>
      </c>
      <c r="Q612">
        <v>0</v>
      </c>
      <c r="R612" s="233"/>
      <c r="S612">
        <v>0</v>
      </c>
      <c r="T612">
        <v>0</v>
      </c>
      <c r="U612">
        <v>0</v>
      </c>
      <c r="W612">
        <v>0</v>
      </c>
      <c r="X612">
        <v>0</v>
      </c>
      <c r="Y612">
        <v>0</v>
      </c>
      <c r="Z612">
        <v>0</v>
      </c>
      <c r="AA612">
        <v>0</v>
      </c>
      <c r="AE612" s="233"/>
      <c r="AF612" s="233">
        <v>0</v>
      </c>
      <c r="AG612">
        <v>0</v>
      </c>
      <c r="AI612">
        <v>0</v>
      </c>
      <c r="AJ612">
        <v>0</v>
      </c>
      <c r="AK612">
        <v>0</v>
      </c>
      <c r="AM612">
        <v>0</v>
      </c>
      <c r="AN612">
        <v>0</v>
      </c>
      <c r="AO612">
        <v>0</v>
      </c>
      <c r="AP612">
        <v>0</v>
      </c>
      <c r="AR612">
        <v>0</v>
      </c>
    </row>
    <row r="613" spans="1:44" ht="15.75" customHeight="1" x14ac:dyDescent="0.2">
      <c r="A613" s="242"/>
      <c r="B613" s="243"/>
      <c r="C613" s="243"/>
      <c r="D613" s="244"/>
      <c r="E613" s="245"/>
      <c r="F613" s="137" t="s">
        <v>1553</v>
      </c>
      <c r="G613" s="136">
        <f t="shared" si="18"/>
        <v>0</v>
      </c>
      <c r="H613" s="136">
        <f t="shared" si="19"/>
        <v>0</v>
      </c>
      <c r="O613">
        <v>0</v>
      </c>
      <c r="P613">
        <v>0</v>
      </c>
      <c r="Q613">
        <v>0</v>
      </c>
      <c r="R613" s="233"/>
      <c r="S613">
        <v>0</v>
      </c>
      <c r="T613">
        <v>0</v>
      </c>
      <c r="U613">
        <v>0</v>
      </c>
      <c r="W613">
        <v>0</v>
      </c>
      <c r="X613">
        <v>0</v>
      </c>
      <c r="Y613">
        <v>0</v>
      </c>
      <c r="Z613">
        <v>0</v>
      </c>
      <c r="AA613">
        <v>0</v>
      </c>
      <c r="AE613" s="233"/>
      <c r="AF613" s="233">
        <v>0</v>
      </c>
      <c r="AG613">
        <v>0</v>
      </c>
      <c r="AI613">
        <v>0</v>
      </c>
      <c r="AJ613">
        <v>0</v>
      </c>
      <c r="AK613">
        <v>0</v>
      </c>
      <c r="AM613">
        <v>0</v>
      </c>
      <c r="AN613">
        <v>0</v>
      </c>
      <c r="AO613">
        <v>0</v>
      </c>
      <c r="AP613">
        <v>0</v>
      </c>
      <c r="AR613">
        <v>0</v>
      </c>
    </row>
    <row r="614" spans="1:44" ht="15.75" customHeight="1" x14ac:dyDescent="0.2">
      <c r="A614" s="242"/>
      <c r="B614" s="243"/>
      <c r="C614" s="243"/>
      <c r="D614" s="244"/>
      <c r="E614" s="245"/>
      <c r="F614" s="137" t="s">
        <v>1554</v>
      </c>
      <c r="G614" s="136">
        <f t="shared" si="18"/>
        <v>5</v>
      </c>
      <c r="H614" s="136">
        <f t="shared" si="19"/>
        <v>0</v>
      </c>
      <c r="O614">
        <v>0</v>
      </c>
      <c r="P614">
        <v>5</v>
      </c>
      <c r="Q614">
        <v>0</v>
      </c>
      <c r="R614" s="233"/>
      <c r="S614">
        <v>0</v>
      </c>
      <c r="T614">
        <v>0</v>
      </c>
      <c r="U614">
        <v>0</v>
      </c>
      <c r="W614">
        <v>0</v>
      </c>
      <c r="X614">
        <v>0</v>
      </c>
      <c r="Y614">
        <v>0</v>
      </c>
      <c r="Z614">
        <v>0</v>
      </c>
      <c r="AA614">
        <v>0</v>
      </c>
      <c r="AE614" s="233"/>
      <c r="AF614" s="233">
        <v>0</v>
      </c>
      <c r="AG614">
        <v>0</v>
      </c>
      <c r="AI614">
        <v>0</v>
      </c>
      <c r="AJ614">
        <v>0</v>
      </c>
      <c r="AK614">
        <v>0</v>
      </c>
      <c r="AM614">
        <v>0</v>
      </c>
      <c r="AN614">
        <v>0</v>
      </c>
      <c r="AO614">
        <v>0</v>
      </c>
      <c r="AP614">
        <v>0</v>
      </c>
      <c r="AR614">
        <v>0</v>
      </c>
    </row>
    <row r="615" spans="1:44" ht="15" customHeight="1" x14ac:dyDescent="0.2">
      <c r="A615" s="242"/>
      <c r="B615" s="243"/>
      <c r="C615" s="243"/>
      <c r="D615" s="244"/>
      <c r="E615" s="245"/>
      <c r="F615" s="137" t="s">
        <v>1601</v>
      </c>
      <c r="G615" s="136">
        <f t="shared" si="18"/>
        <v>0</v>
      </c>
      <c r="H615" s="136">
        <f t="shared" si="19"/>
        <v>0</v>
      </c>
      <c r="O615">
        <v>0</v>
      </c>
      <c r="P615">
        <v>0</v>
      </c>
      <c r="Q615">
        <v>0</v>
      </c>
      <c r="R615" s="233"/>
      <c r="S615">
        <v>0</v>
      </c>
      <c r="T615">
        <v>0</v>
      </c>
      <c r="U615">
        <v>0</v>
      </c>
      <c r="W615">
        <v>0</v>
      </c>
      <c r="X615">
        <v>0</v>
      </c>
      <c r="Y615">
        <v>0</v>
      </c>
      <c r="Z615">
        <v>0</v>
      </c>
      <c r="AA615">
        <v>0</v>
      </c>
      <c r="AE615" s="233"/>
      <c r="AF615" s="233">
        <v>0</v>
      </c>
      <c r="AG615">
        <v>0</v>
      </c>
      <c r="AI615">
        <v>0</v>
      </c>
      <c r="AJ615">
        <v>0</v>
      </c>
      <c r="AK615">
        <v>0</v>
      </c>
      <c r="AM615">
        <v>0</v>
      </c>
      <c r="AN615">
        <v>0</v>
      </c>
      <c r="AO615">
        <v>0</v>
      </c>
      <c r="AP615">
        <v>0</v>
      </c>
      <c r="AR615">
        <v>0</v>
      </c>
    </row>
    <row r="616" spans="1:44" ht="99.75" x14ac:dyDescent="0.2">
      <c r="A616" s="29">
        <v>17</v>
      </c>
      <c r="B616" s="19" t="s">
        <v>1439</v>
      </c>
      <c r="C616" s="12"/>
      <c r="D616" s="19"/>
      <c r="E616" s="135">
        <v>0</v>
      </c>
      <c r="F616" s="136"/>
      <c r="G616" s="136"/>
      <c r="H616" s="136"/>
      <c r="O616">
        <v>0</v>
      </c>
      <c r="R616" s="233"/>
      <c r="S616">
        <v>0</v>
      </c>
      <c r="T616">
        <v>0</v>
      </c>
      <c r="U616">
        <v>0</v>
      </c>
      <c r="Z616">
        <v>0</v>
      </c>
      <c r="AE616" s="233"/>
      <c r="AF616" s="233"/>
      <c r="AI616">
        <v>0</v>
      </c>
      <c r="AJ616">
        <v>0</v>
      </c>
      <c r="AM616">
        <v>0</v>
      </c>
    </row>
    <row r="617" spans="1:44" ht="15.75" x14ac:dyDescent="0.2">
      <c r="A617" s="253" t="s">
        <v>1440</v>
      </c>
      <c r="B617" s="254" t="s">
        <v>1441</v>
      </c>
      <c r="C617" s="254" t="s">
        <v>17</v>
      </c>
      <c r="D617" s="254" t="s">
        <v>1442</v>
      </c>
      <c r="E617" s="245" t="s">
        <v>14</v>
      </c>
      <c r="F617" s="135" t="s">
        <v>1549</v>
      </c>
      <c r="G617" s="136">
        <f t="shared" si="18"/>
        <v>55</v>
      </c>
      <c r="H617" s="136">
        <f t="shared" si="19"/>
        <v>0</v>
      </c>
      <c r="N617">
        <v>0</v>
      </c>
      <c r="O617">
        <v>50</v>
      </c>
      <c r="P617">
        <v>5</v>
      </c>
      <c r="Q617">
        <v>0</v>
      </c>
      <c r="R617" s="233"/>
      <c r="S617">
        <v>0</v>
      </c>
      <c r="T617">
        <v>0</v>
      </c>
      <c r="U617">
        <v>0</v>
      </c>
      <c r="W617">
        <v>0</v>
      </c>
      <c r="X617">
        <v>0</v>
      </c>
      <c r="Y617">
        <v>0</v>
      </c>
      <c r="Z617">
        <v>0</v>
      </c>
      <c r="AA617">
        <v>0</v>
      </c>
      <c r="AE617" s="233"/>
      <c r="AF617" s="233">
        <v>0</v>
      </c>
      <c r="AG617">
        <v>0</v>
      </c>
      <c r="AI617">
        <v>0</v>
      </c>
      <c r="AJ617">
        <v>0</v>
      </c>
      <c r="AK617">
        <v>0</v>
      </c>
      <c r="AL617">
        <v>0</v>
      </c>
      <c r="AM617">
        <v>0</v>
      </c>
      <c r="AN617">
        <v>0</v>
      </c>
      <c r="AO617">
        <v>0</v>
      </c>
      <c r="AP617">
        <v>0</v>
      </c>
      <c r="AR617">
        <v>0</v>
      </c>
    </row>
    <row r="618" spans="1:44" ht="15" customHeight="1" x14ac:dyDescent="0.2">
      <c r="A618" s="253"/>
      <c r="B618" s="254"/>
      <c r="C618" s="254"/>
      <c r="D618" s="254"/>
      <c r="E618" s="245"/>
      <c r="F618" s="135" t="s">
        <v>1550</v>
      </c>
      <c r="G618" s="136">
        <f t="shared" si="18"/>
        <v>55</v>
      </c>
      <c r="H618" s="136">
        <f t="shared" si="19"/>
        <v>0</v>
      </c>
      <c r="O618">
        <v>50</v>
      </c>
      <c r="P618">
        <v>5</v>
      </c>
      <c r="Q618">
        <v>0</v>
      </c>
      <c r="R618" s="233"/>
      <c r="S618">
        <v>0</v>
      </c>
      <c r="T618">
        <v>0</v>
      </c>
      <c r="U618">
        <v>0</v>
      </c>
      <c r="W618">
        <v>0</v>
      </c>
      <c r="X618">
        <v>0</v>
      </c>
      <c r="Y618">
        <v>0</v>
      </c>
      <c r="Z618">
        <v>0</v>
      </c>
      <c r="AA618">
        <v>0</v>
      </c>
      <c r="AE618" s="233"/>
      <c r="AF618" s="233">
        <v>0</v>
      </c>
      <c r="AG618">
        <v>0</v>
      </c>
      <c r="AI618">
        <v>0</v>
      </c>
      <c r="AJ618">
        <v>0</v>
      </c>
      <c r="AK618">
        <v>0</v>
      </c>
      <c r="AM618">
        <v>0</v>
      </c>
      <c r="AN618">
        <v>0</v>
      </c>
      <c r="AO618">
        <v>0</v>
      </c>
      <c r="AP618">
        <v>0</v>
      </c>
      <c r="AR618">
        <v>0</v>
      </c>
    </row>
    <row r="619" spans="1:44" ht="71.25" x14ac:dyDescent="0.2">
      <c r="A619" s="58" t="s">
        <v>1443</v>
      </c>
      <c r="B619" s="9" t="s">
        <v>1444</v>
      </c>
      <c r="C619" s="9" t="s">
        <v>17</v>
      </c>
      <c r="D619" s="7" t="s">
        <v>1445</v>
      </c>
      <c r="E619" s="135" t="s">
        <v>14</v>
      </c>
      <c r="F619" s="136"/>
      <c r="G619" s="136">
        <f t="shared" si="18"/>
        <v>0</v>
      </c>
      <c r="H619" s="136">
        <f t="shared" si="19"/>
        <v>0</v>
      </c>
      <c r="M619">
        <v>0</v>
      </c>
      <c r="N619">
        <v>0</v>
      </c>
      <c r="O619">
        <v>0</v>
      </c>
      <c r="P619">
        <v>0</v>
      </c>
      <c r="Q619">
        <v>0</v>
      </c>
      <c r="R619" s="233"/>
      <c r="S619">
        <v>0</v>
      </c>
      <c r="T619">
        <v>0</v>
      </c>
      <c r="U619">
        <v>0</v>
      </c>
      <c r="W619">
        <v>0</v>
      </c>
      <c r="X619">
        <v>0</v>
      </c>
      <c r="Y619">
        <v>0</v>
      </c>
      <c r="Z619">
        <v>0</v>
      </c>
      <c r="AA619">
        <v>0</v>
      </c>
      <c r="AE619" s="233"/>
      <c r="AF619" s="233">
        <v>0</v>
      </c>
      <c r="AG619">
        <v>0</v>
      </c>
      <c r="AI619">
        <v>0</v>
      </c>
      <c r="AJ619">
        <v>0</v>
      </c>
      <c r="AK619">
        <v>0</v>
      </c>
      <c r="AL619">
        <v>0</v>
      </c>
      <c r="AM619">
        <v>0</v>
      </c>
      <c r="AN619">
        <v>0</v>
      </c>
      <c r="AO619">
        <v>0</v>
      </c>
      <c r="AP619">
        <v>0</v>
      </c>
      <c r="AQ619">
        <v>0</v>
      </c>
      <c r="AR619">
        <v>0</v>
      </c>
    </row>
    <row r="620" spans="1:44" ht="57" x14ac:dyDescent="0.2">
      <c r="A620" s="58" t="s">
        <v>1446</v>
      </c>
      <c r="B620" s="9" t="s">
        <v>1447</v>
      </c>
      <c r="C620" s="9" t="s">
        <v>1448</v>
      </c>
      <c r="D620" s="7" t="s">
        <v>1449</v>
      </c>
      <c r="E620" s="135" t="s">
        <v>14</v>
      </c>
      <c r="F620" s="136"/>
      <c r="G620" s="136">
        <f t="shared" si="18"/>
        <v>0</v>
      </c>
      <c r="H620" s="136">
        <f t="shared" si="19"/>
        <v>0</v>
      </c>
      <c r="M620">
        <v>0</v>
      </c>
      <c r="N620" t="s">
        <v>1636</v>
      </c>
      <c r="O620">
        <v>0</v>
      </c>
      <c r="P620">
        <v>0</v>
      </c>
      <c r="Q620">
        <v>0</v>
      </c>
      <c r="R620" s="233"/>
      <c r="S620">
        <v>0</v>
      </c>
      <c r="T620">
        <v>0</v>
      </c>
      <c r="U620">
        <v>0</v>
      </c>
      <c r="W620">
        <v>0</v>
      </c>
      <c r="X620">
        <v>0</v>
      </c>
      <c r="Y620">
        <v>0</v>
      </c>
      <c r="Z620">
        <v>0</v>
      </c>
      <c r="AA620">
        <v>0</v>
      </c>
      <c r="AE620" s="233"/>
      <c r="AF620" s="233">
        <v>0</v>
      </c>
      <c r="AG620">
        <v>0</v>
      </c>
      <c r="AI620">
        <v>0</v>
      </c>
      <c r="AJ620">
        <v>0</v>
      </c>
      <c r="AK620">
        <v>0</v>
      </c>
      <c r="AL620" t="s">
        <v>1637</v>
      </c>
      <c r="AM620">
        <v>0</v>
      </c>
      <c r="AN620">
        <v>0</v>
      </c>
      <c r="AO620">
        <v>0</v>
      </c>
      <c r="AP620">
        <v>0</v>
      </c>
      <c r="AQ620">
        <v>0</v>
      </c>
      <c r="AR620">
        <v>0</v>
      </c>
    </row>
    <row r="621" spans="1:44" ht="30" x14ac:dyDescent="0.2">
      <c r="A621" s="58" t="s">
        <v>1450</v>
      </c>
      <c r="B621" s="9" t="s">
        <v>1451</v>
      </c>
      <c r="C621" s="9" t="s">
        <v>147</v>
      </c>
      <c r="D621" s="7" t="s">
        <v>1452</v>
      </c>
      <c r="E621" s="135" t="s">
        <v>14</v>
      </c>
      <c r="F621" s="136"/>
      <c r="G621" s="136">
        <f t="shared" si="18"/>
        <v>100</v>
      </c>
      <c r="H621" s="136">
        <f t="shared" si="19"/>
        <v>0</v>
      </c>
      <c r="M621">
        <v>0</v>
      </c>
      <c r="O621">
        <v>0</v>
      </c>
      <c r="P621">
        <v>0</v>
      </c>
      <c r="Q621">
        <v>100</v>
      </c>
      <c r="R621" s="233"/>
      <c r="S621">
        <v>0</v>
      </c>
      <c r="T621">
        <v>0</v>
      </c>
      <c r="U621">
        <v>0</v>
      </c>
      <c r="W621">
        <v>0</v>
      </c>
      <c r="X621">
        <v>0</v>
      </c>
      <c r="Y621">
        <v>0</v>
      </c>
      <c r="Z621">
        <v>0</v>
      </c>
      <c r="AA621">
        <v>0</v>
      </c>
      <c r="AE621" s="233"/>
      <c r="AF621" s="233">
        <v>0</v>
      </c>
      <c r="AG621">
        <v>0</v>
      </c>
      <c r="AI621">
        <v>0</v>
      </c>
      <c r="AJ621">
        <v>0</v>
      </c>
      <c r="AK621">
        <v>0</v>
      </c>
      <c r="AM621">
        <v>0</v>
      </c>
      <c r="AN621">
        <v>0</v>
      </c>
      <c r="AO621">
        <v>0</v>
      </c>
      <c r="AP621">
        <v>0</v>
      </c>
      <c r="AQ621">
        <v>0</v>
      </c>
      <c r="AR621">
        <v>0</v>
      </c>
    </row>
    <row r="622" spans="1:44" ht="114" x14ac:dyDescent="0.2">
      <c r="A622" s="58" t="s">
        <v>1453</v>
      </c>
      <c r="B622" s="129" t="s">
        <v>1525</v>
      </c>
      <c r="C622" s="9" t="s">
        <v>147</v>
      </c>
      <c r="D622" s="27" t="s">
        <v>1524</v>
      </c>
      <c r="E622" s="135" t="s">
        <v>14</v>
      </c>
      <c r="F622" s="136"/>
      <c r="G622" s="136">
        <f t="shared" si="18"/>
        <v>0</v>
      </c>
      <c r="H622" s="136">
        <f t="shared" si="19"/>
        <v>0</v>
      </c>
      <c r="M622">
        <v>0</v>
      </c>
      <c r="N622">
        <v>0</v>
      </c>
      <c r="O622">
        <v>0</v>
      </c>
      <c r="P622">
        <v>0</v>
      </c>
      <c r="Q622">
        <v>0</v>
      </c>
      <c r="R622" s="233"/>
      <c r="S622">
        <v>0</v>
      </c>
      <c r="T622">
        <v>0</v>
      </c>
      <c r="U622">
        <v>0</v>
      </c>
      <c r="W622">
        <v>0</v>
      </c>
      <c r="X622">
        <v>0</v>
      </c>
      <c r="Y622">
        <v>0</v>
      </c>
      <c r="Z622">
        <v>0</v>
      </c>
      <c r="AA622">
        <v>0</v>
      </c>
      <c r="AE622" s="233"/>
      <c r="AF622" s="233">
        <v>0</v>
      </c>
      <c r="AG622">
        <v>0</v>
      </c>
      <c r="AI622">
        <v>0</v>
      </c>
      <c r="AJ622">
        <v>0</v>
      </c>
      <c r="AK622">
        <v>0</v>
      </c>
      <c r="AL622">
        <v>0</v>
      </c>
      <c r="AM622">
        <v>0</v>
      </c>
      <c r="AN622">
        <v>0</v>
      </c>
      <c r="AO622">
        <v>0</v>
      </c>
      <c r="AP622">
        <v>0</v>
      </c>
      <c r="AQ622">
        <v>0</v>
      </c>
      <c r="AR622">
        <v>0</v>
      </c>
    </row>
    <row r="623" spans="1:44" ht="57" x14ac:dyDescent="0.2">
      <c r="A623" s="58" t="s">
        <v>1454</v>
      </c>
      <c r="B623" s="9" t="s">
        <v>1455</v>
      </c>
      <c r="C623" s="9" t="s">
        <v>17</v>
      </c>
      <c r="D623" s="7" t="s">
        <v>1456</v>
      </c>
      <c r="E623" s="135" t="s">
        <v>14</v>
      </c>
      <c r="F623" s="136"/>
      <c r="G623" s="136">
        <f t="shared" si="18"/>
        <v>0</v>
      </c>
      <c r="H623" s="136">
        <f t="shared" si="19"/>
        <v>0</v>
      </c>
      <c r="M623">
        <v>0</v>
      </c>
      <c r="O623">
        <v>0</v>
      </c>
      <c r="P623">
        <v>0</v>
      </c>
      <c r="Q623">
        <v>0</v>
      </c>
      <c r="R623" s="233"/>
      <c r="S623">
        <v>0</v>
      </c>
      <c r="T623">
        <v>0</v>
      </c>
      <c r="U623">
        <v>0</v>
      </c>
      <c r="W623">
        <v>0</v>
      </c>
      <c r="X623">
        <v>0</v>
      </c>
      <c r="Y623">
        <v>0</v>
      </c>
      <c r="Z623">
        <v>0</v>
      </c>
      <c r="AA623">
        <v>0</v>
      </c>
      <c r="AE623" s="233"/>
      <c r="AF623" s="233">
        <v>0</v>
      </c>
      <c r="AG623">
        <v>0</v>
      </c>
      <c r="AI623">
        <v>0</v>
      </c>
      <c r="AJ623">
        <v>0</v>
      </c>
      <c r="AK623">
        <v>0</v>
      </c>
      <c r="AM623">
        <v>0</v>
      </c>
      <c r="AN623">
        <v>0</v>
      </c>
      <c r="AO623">
        <v>0</v>
      </c>
      <c r="AP623">
        <v>0</v>
      </c>
      <c r="AQ623">
        <v>0</v>
      </c>
      <c r="AR623">
        <v>0</v>
      </c>
    </row>
    <row r="624" spans="1:44" ht="71.25" x14ac:dyDescent="0.2">
      <c r="A624" s="58" t="s">
        <v>1457</v>
      </c>
      <c r="B624" s="9" t="s">
        <v>1458</v>
      </c>
      <c r="C624" s="9" t="s">
        <v>356</v>
      </c>
      <c r="D624" s="7" t="s">
        <v>1459</v>
      </c>
      <c r="E624" s="135" t="s">
        <v>14</v>
      </c>
      <c r="F624" s="136"/>
      <c r="G624" s="136">
        <f t="shared" si="18"/>
        <v>0</v>
      </c>
      <c r="H624" s="136">
        <f t="shared" si="19"/>
        <v>0</v>
      </c>
      <c r="M624">
        <v>0</v>
      </c>
      <c r="N624">
        <v>0</v>
      </c>
      <c r="O624">
        <v>0</v>
      </c>
      <c r="P624">
        <v>0</v>
      </c>
      <c r="Q624">
        <v>0</v>
      </c>
      <c r="R624" s="233"/>
      <c r="S624">
        <v>0</v>
      </c>
      <c r="T624">
        <v>0</v>
      </c>
      <c r="U624">
        <v>0</v>
      </c>
      <c r="W624">
        <v>0</v>
      </c>
      <c r="X624">
        <v>0</v>
      </c>
      <c r="Y624">
        <v>0</v>
      </c>
      <c r="Z624">
        <v>0</v>
      </c>
      <c r="AA624">
        <v>0</v>
      </c>
      <c r="AE624" s="233"/>
      <c r="AF624" s="233">
        <v>0</v>
      </c>
      <c r="AG624">
        <v>0</v>
      </c>
      <c r="AI624">
        <v>0</v>
      </c>
      <c r="AJ624">
        <v>0</v>
      </c>
      <c r="AK624">
        <v>0</v>
      </c>
      <c r="AL624">
        <v>0</v>
      </c>
      <c r="AM624">
        <v>0</v>
      </c>
      <c r="AN624">
        <v>0</v>
      </c>
      <c r="AO624">
        <v>0</v>
      </c>
      <c r="AP624">
        <v>0</v>
      </c>
      <c r="AQ624">
        <v>0</v>
      </c>
      <c r="AR624">
        <v>0</v>
      </c>
    </row>
    <row r="625" spans="1:45" ht="71.25" x14ac:dyDescent="0.2">
      <c r="A625" s="58" t="s">
        <v>1460</v>
      </c>
      <c r="B625" s="9" t="s">
        <v>1461</v>
      </c>
      <c r="C625" s="9" t="s">
        <v>17</v>
      </c>
      <c r="D625" s="7" t="s">
        <v>1462</v>
      </c>
      <c r="E625" s="135" t="s">
        <v>14</v>
      </c>
      <c r="F625" s="136"/>
      <c r="G625" s="136">
        <f t="shared" si="18"/>
        <v>0</v>
      </c>
      <c r="H625" s="136">
        <f t="shared" si="19"/>
        <v>0</v>
      </c>
      <c r="M625">
        <v>0</v>
      </c>
      <c r="O625">
        <v>0</v>
      </c>
      <c r="P625">
        <v>0</v>
      </c>
      <c r="Q625">
        <v>0</v>
      </c>
      <c r="R625" s="233"/>
      <c r="S625">
        <v>0</v>
      </c>
      <c r="T625">
        <v>0</v>
      </c>
      <c r="U625">
        <v>0</v>
      </c>
      <c r="W625">
        <v>0</v>
      </c>
      <c r="X625">
        <v>0</v>
      </c>
      <c r="Y625">
        <v>0</v>
      </c>
      <c r="Z625">
        <v>0</v>
      </c>
      <c r="AA625">
        <v>0</v>
      </c>
      <c r="AE625" s="233"/>
      <c r="AF625" s="233">
        <v>0</v>
      </c>
      <c r="AG625">
        <v>0</v>
      </c>
      <c r="AI625">
        <v>0</v>
      </c>
      <c r="AJ625">
        <v>0</v>
      </c>
      <c r="AK625">
        <v>0</v>
      </c>
      <c r="AM625">
        <v>0</v>
      </c>
      <c r="AN625">
        <v>0</v>
      </c>
      <c r="AO625">
        <v>0</v>
      </c>
      <c r="AP625">
        <v>0</v>
      </c>
      <c r="AQ625">
        <v>0</v>
      </c>
      <c r="AR625">
        <v>0</v>
      </c>
    </row>
    <row r="626" spans="1:45" ht="57" x14ac:dyDescent="0.2">
      <c r="A626" s="58" t="s">
        <v>1463</v>
      </c>
      <c r="B626" s="9" t="s">
        <v>1464</v>
      </c>
      <c r="C626" s="9" t="s">
        <v>426</v>
      </c>
      <c r="D626" s="7" t="s">
        <v>1465</v>
      </c>
      <c r="E626" s="135" t="s">
        <v>14</v>
      </c>
      <c r="F626" s="136"/>
      <c r="G626" s="136">
        <f t="shared" si="18"/>
        <v>0</v>
      </c>
      <c r="H626" s="136">
        <f t="shared" si="19"/>
        <v>0</v>
      </c>
      <c r="M626">
        <v>0</v>
      </c>
      <c r="N626">
        <v>0</v>
      </c>
      <c r="O626">
        <v>0</v>
      </c>
      <c r="P626">
        <v>0</v>
      </c>
      <c r="Q626">
        <v>0</v>
      </c>
      <c r="R626" s="233"/>
      <c r="S626">
        <v>0</v>
      </c>
      <c r="T626">
        <v>0</v>
      </c>
      <c r="U626">
        <v>0</v>
      </c>
      <c r="W626">
        <v>0</v>
      </c>
      <c r="X626">
        <v>0</v>
      </c>
      <c r="Y626">
        <v>0</v>
      </c>
      <c r="Z626">
        <v>0</v>
      </c>
      <c r="AA626">
        <v>0</v>
      </c>
      <c r="AE626" s="233"/>
      <c r="AF626" s="233">
        <v>0</v>
      </c>
      <c r="AG626">
        <v>0</v>
      </c>
      <c r="AI626">
        <v>0</v>
      </c>
      <c r="AJ626">
        <v>0</v>
      </c>
      <c r="AK626">
        <v>0</v>
      </c>
      <c r="AL626">
        <v>0</v>
      </c>
      <c r="AM626">
        <v>0</v>
      </c>
      <c r="AN626">
        <v>0</v>
      </c>
      <c r="AO626">
        <v>0</v>
      </c>
      <c r="AP626">
        <v>0</v>
      </c>
      <c r="AQ626">
        <v>0</v>
      </c>
      <c r="AR626">
        <v>0</v>
      </c>
    </row>
    <row r="627" spans="1:45" ht="57" x14ac:dyDescent="0.2">
      <c r="A627" s="58" t="s">
        <v>1466</v>
      </c>
      <c r="B627" s="9" t="s">
        <v>1467</v>
      </c>
      <c r="C627" s="9" t="s">
        <v>17</v>
      </c>
      <c r="D627" s="7" t="s">
        <v>1465</v>
      </c>
      <c r="E627" s="135" t="s">
        <v>14</v>
      </c>
      <c r="F627" s="136"/>
      <c r="G627" s="136">
        <f t="shared" si="18"/>
        <v>0</v>
      </c>
      <c r="H627" s="136">
        <f t="shared" si="19"/>
        <v>0</v>
      </c>
      <c r="M627">
        <v>0</v>
      </c>
      <c r="O627">
        <v>0</v>
      </c>
      <c r="P627">
        <v>0</v>
      </c>
      <c r="Q627">
        <v>0</v>
      </c>
      <c r="R627" s="233"/>
      <c r="S627">
        <v>0</v>
      </c>
      <c r="T627">
        <v>0</v>
      </c>
      <c r="U627">
        <v>0</v>
      </c>
      <c r="W627">
        <v>0</v>
      </c>
      <c r="X627">
        <v>0</v>
      </c>
      <c r="Y627">
        <v>0</v>
      </c>
      <c r="Z627">
        <v>0</v>
      </c>
      <c r="AA627">
        <v>0</v>
      </c>
      <c r="AE627" s="233"/>
      <c r="AF627" s="233">
        <v>0</v>
      </c>
      <c r="AG627">
        <v>0</v>
      </c>
      <c r="AI627">
        <v>0</v>
      </c>
      <c r="AJ627">
        <v>0</v>
      </c>
      <c r="AK627">
        <v>0</v>
      </c>
      <c r="AM627">
        <v>0</v>
      </c>
      <c r="AN627">
        <v>0</v>
      </c>
      <c r="AO627">
        <v>0</v>
      </c>
      <c r="AP627">
        <v>0</v>
      </c>
      <c r="AQ627">
        <v>0</v>
      </c>
      <c r="AR627">
        <v>0</v>
      </c>
    </row>
    <row r="628" spans="1:45" ht="57" x14ac:dyDescent="0.2">
      <c r="A628" s="58" t="s">
        <v>1468</v>
      </c>
      <c r="B628" s="9" t="s">
        <v>1528</v>
      </c>
      <c r="C628" s="95" t="s">
        <v>117</v>
      </c>
      <c r="D628" s="7" t="s">
        <v>1465</v>
      </c>
      <c r="E628" s="135" t="s">
        <v>14</v>
      </c>
      <c r="F628" s="136"/>
      <c r="G628" s="136">
        <f t="shared" si="18"/>
        <v>0</v>
      </c>
      <c r="H628" s="136">
        <f t="shared" si="19"/>
        <v>0</v>
      </c>
      <c r="M628">
        <v>0</v>
      </c>
      <c r="N628">
        <v>0</v>
      </c>
      <c r="O628">
        <v>0</v>
      </c>
      <c r="P628">
        <v>0</v>
      </c>
      <c r="Q628">
        <v>0</v>
      </c>
      <c r="R628" s="233"/>
      <c r="S628">
        <v>0</v>
      </c>
      <c r="T628">
        <v>0</v>
      </c>
      <c r="U628">
        <v>0</v>
      </c>
      <c r="W628">
        <v>0</v>
      </c>
      <c r="X628">
        <v>0</v>
      </c>
      <c r="Y628">
        <v>0</v>
      </c>
      <c r="Z628">
        <v>0</v>
      </c>
      <c r="AA628">
        <v>0</v>
      </c>
      <c r="AE628" s="233"/>
      <c r="AF628" s="233">
        <v>0</v>
      </c>
      <c r="AG628">
        <v>0</v>
      </c>
      <c r="AI628">
        <v>0</v>
      </c>
      <c r="AJ628">
        <v>0</v>
      </c>
      <c r="AK628">
        <v>0</v>
      </c>
      <c r="AL628">
        <v>0</v>
      </c>
      <c r="AM628">
        <v>0</v>
      </c>
      <c r="AN628">
        <v>0</v>
      </c>
      <c r="AO628">
        <v>0</v>
      </c>
      <c r="AP628">
        <v>0</v>
      </c>
      <c r="AQ628">
        <v>0</v>
      </c>
      <c r="AR628">
        <v>0</v>
      </c>
    </row>
    <row r="629" spans="1:45" ht="57" x14ac:dyDescent="0.2">
      <c r="A629" s="58" t="s">
        <v>1469</v>
      </c>
      <c r="B629" s="9" t="s">
        <v>1470</v>
      </c>
      <c r="C629" s="9" t="s">
        <v>17</v>
      </c>
      <c r="D629" s="7" t="s">
        <v>1465</v>
      </c>
      <c r="E629" s="135" t="s">
        <v>14</v>
      </c>
      <c r="F629" s="136"/>
      <c r="G629" s="136">
        <f t="shared" si="18"/>
        <v>0</v>
      </c>
      <c r="H629" s="136">
        <f t="shared" si="19"/>
        <v>0</v>
      </c>
      <c r="M629">
        <v>0</v>
      </c>
      <c r="O629">
        <v>0</v>
      </c>
      <c r="P629">
        <v>0</v>
      </c>
      <c r="Q629">
        <v>0</v>
      </c>
      <c r="R629" s="233"/>
      <c r="S629">
        <v>0</v>
      </c>
      <c r="T629">
        <v>0</v>
      </c>
      <c r="U629">
        <v>0</v>
      </c>
      <c r="W629">
        <v>0</v>
      </c>
      <c r="X629">
        <v>0</v>
      </c>
      <c r="Y629">
        <v>0</v>
      </c>
      <c r="Z629">
        <v>0</v>
      </c>
      <c r="AA629">
        <v>0</v>
      </c>
      <c r="AE629" s="233"/>
      <c r="AF629" s="233">
        <v>0</v>
      </c>
      <c r="AG629">
        <v>0</v>
      </c>
      <c r="AI629">
        <v>0</v>
      </c>
      <c r="AJ629">
        <v>0</v>
      </c>
      <c r="AK629">
        <v>0</v>
      </c>
      <c r="AM629">
        <v>0</v>
      </c>
      <c r="AN629">
        <v>0</v>
      </c>
      <c r="AO629">
        <v>0</v>
      </c>
      <c r="AP629">
        <v>0</v>
      </c>
      <c r="AQ629">
        <v>0</v>
      </c>
      <c r="AR629">
        <v>0</v>
      </c>
    </row>
    <row r="630" spans="1:45" ht="57" x14ac:dyDescent="0.2">
      <c r="A630" s="58" t="s">
        <v>1471</v>
      </c>
      <c r="B630" s="9" t="s">
        <v>1472</v>
      </c>
      <c r="C630" s="9" t="s">
        <v>426</v>
      </c>
      <c r="D630" s="7" t="s">
        <v>1465</v>
      </c>
      <c r="E630" s="135" t="s">
        <v>14</v>
      </c>
      <c r="F630" s="136"/>
      <c r="G630" s="136">
        <f t="shared" si="18"/>
        <v>0</v>
      </c>
      <c r="H630" s="136">
        <f t="shared" si="19"/>
        <v>0</v>
      </c>
      <c r="M630">
        <v>0</v>
      </c>
      <c r="N630">
        <v>0</v>
      </c>
      <c r="O630">
        <v>0</v>
      </c>
      <c r="P630">
        <v>0</v>
      </c>
      <c r="Q630">
        <v>0</v>
      </c>
      <c r="R630" s="233"/>
      <c r="S630">
        <v>0</v>
      </c>
      <c r="T630">
        <v>0</v>
      </c>
      <c r="U630">
        <v>0</v>
      </c>
      <c r="W630">
        <v>0</v>
      </c>
      <c r="X630">
        <v>0</v>
      </c>
      <c r="Y630">
        <v>0</v>
      </c>
      <c r="Z630">
        <v>0</v>
      </c>
      <c r="AA630">
        <v>0</v>
      </c>
      <c r="AE630" s="233"/>
      <c r="AF630" s="233">
        <v>0</v>
      </c>
      <c r="AG630">
        <v>0</v>
      </c>
      <c r="AI630">
        <v>0</v>
      </c>
      <c r="AJ630">
        <v>0</v>
      </c>
      <c r="AK630">
        <v>0</v>
      </c>
      <c r="AL630">
        <v>0</v>
      </c>
      <c r="AM630">
        <v>0</v>
      </c>
      <c r="AN630">
        <v>0</v>
      </c>
      <c r="AO630">
        <v>0</v>
      </c>
      <c r="AP630">
        <v>0</v>
      </c>
      <c r="AQ630">
        <v>0</v>
      </c>
      <c r="AR630">
        <v>0</v>
      </c>
    </row>
    <row r="631" spans="1:45" ht="57" x14ac:dyDescent="0.2">
      <c r="A631" s="114" t="s">
        <v>1473</v>
      </c>
      <c r="B631" s="72" t="s">
        <v>1527</v>
      </c>
      <c r="C631" s="95" t="s">
        <v>117</v>
      </c>
      <c r="D631" s="7" t="s">
        <v>1465</v>
      </c>
      <c r="E631" s="135" t="s">
        <v>14</v>
      </c>
      <c r="F631" s="136"/>
      <c r="G631" s="136">
        <f t="shared" si="18"/>
        <v>0</v>
      </c>
      <c r="H631" s="136">
        <f t="shared" si="19"/>
        <v>0</v>
      </c>
      <c r="M631">
        <v>0</v>
      </c>
      <c r="O631">
        <v>0</v>
      </c>
      <c r="P631">
        <v>0</v>
      </c>
      <c r="Q631">
        <v>0</v>
      </c>
      <c r="R631" s="233"/>
      <c r="S631">
        <v>0</v>
      </c>
      <c r="T631">
        <v>0</v>
      </c>
      <c r="U631">
        <v>0</v>
      </c>
      <c r="W631">
        <v>0</v>
      </c>
      <c r="X631">
        <v>0</v>
      </c>
      <c r="Y631">
        <v>0</v>
      </c>
      <c r="Z631">
        <v>0</v>
      </c>
      <c r="AA631">
        <v>0</v>
      </c>
      <c r="AE631" s="233"/>
      <c r="AF631" s="233">
        <v>0</v>
      </c>
      <c r="AG631">
        <v>0</v>
      </c>
      <c r="AI631">
        <v>0</v>
      </c>
      <c r="AJ631">
        <v>0</v>
      </c>
      <c r="AK631">
        <v>0</v>
      </c>
      <c r="AM631">
        <v>0</v>
      </c>
      <c r="AN631">
        <v>0</v>
      </c>
      <c r="AO631">
        <v>0</v>
      </c>
      <c r="AP631">
        <v>0</v>
      </c>
      <c r="AQ631">
        <v>0</v>
      </c>
      <c r="AR631">
        <v>0</v>
      </c>
    </row>
    <row r="632" spans="1:45" ht="57" x14ac:dyDescent="0.2">
      <c r="A632" s="114" t="s">
        <v>1474</v>
      </c>
      <c r="B632" s="24" t="s">
        <v>1475</v>
      </c>
      <c r="C632" s="9" t="s">
        <v>1196</v>
      </c>
      <c r="D632" s="7" t="s">
        <v>1476</v>
      </c>
      <c r="E632" s="135" t="s">
        <v>14</v>
      </c>
      <c r="F632" s="136"/>
      <c r="G632" s="136">
        <f t="shared" si="18"/>
        <v>0</v>
      </c>
      <c r="H632" s="136">
        <f t="shared" si="19"/>
        <v>0</v>
      </c>
      <c r="M632">
        <v>0</v>
      </c>
      <c r="N632" t="s">
        <v>1638</v>
      </c>
      <c r="O632">
        <v>0</v>
      </c>
      <c r="P632">
        <v>0</v>
      </c>
      <c r="Q632">
        <v>0</v>
      </c>
      <c r="R632" s="233"/>
      <c r="S632">
        <v>0</v>
      </c>
      <c r="T632">
        <v>0</v>
      </c>
      <c r="U632">
        <v>0</v>
      </c>
      <c r="W632">
        <v>0</v>
      </c>
      <c r="X632">
        <v>0</v>
      </c>
      <c r="Y632">
        <v>0</v>
      </c>
      <c r="Z632">
        <v>0</v>
      </c>
      <c r="AA632">
        <v>0</v>
      </c>
      <c r="AE632" s="233"/>
      <c r="AF632" s="233">
        <v>0</v>
      </c>
      <c r="AG632">
        <v>0</v>
      </c>
      <c r="AI632">
        <v>0</v>
      </c>
      <c r="AJ632">
        <v>0</v>
      </c>
      <c r="AK632">
        <v>0</v>
      </c>
      <c r="AL632" t="s">
        <v>1639</v>
      </c>
      <c r="AM632">
        <v>0</v>
      </c>
      <c r="AN632">
        <v>0</v>
      </c>
      <c r="AO632">
        <v>0</v>
      </c>
      <c r="AP632">
        <v>0</v>
      </c>
      <c r="AQ632">
        <v>0</v>
      </c>
      <c r="AR632">
        <v>0</v>
      </c>
    </row>
    <row r="633" spans="1:45" ht="128.25" x14ac:dyDescent="0.2">
      <c r="A633" s="114" t="s">
        <v>1477</v>
      </c>
      <c r="B633" s="9" t="s">
        <v>1478</v>
      </c>
      <c r="C633" s="9" t="s">
        <v>26</v>
      </c>
      <c r="D633" s="27" t="s">
        <v>1526</v>
      </c>
      <c r="E633" s="135" t="s">
        <v>14</v>
      </c>
      <c r="F633" s="136"/>
      <c r="G633" s="136">
        <f t="shared" si="18"/>
        <v>30000</v>
      </c>
      <c r="H633" s="136">
        <f t="shared" si="19"/>
        <v>0</v>
      </c>
      <c r="M633">
        <v>0</v>
      </c>
      <c r="O633">
        <v>0</v>
      </c>
      <c r="P633">
        <v>0</v>
      </c>
      <c r="Q633">
        <v>30000</v>
      </c>
      <c r="R633" s="233"/>
      <c r="S633">
        <v>0</v>
      </c>
      <c r="T633">
        <v>0</v>
      </c>
      <c r="U633">
        <v>0</v>
      </c>
      <c r="W633">
        <v>0</v>
      </c>
      <c r="X633">
        <v>0</v>
      </c>
      <c r="Y633">
        <v>0</v>
      </c>
      <c r="Z633">
        <v>0</v>
      </c>
      <c r="AA633">
        <v>0</v>
      </c>
      <c r="AE633" s="233"/>
      <c r="AF633" s="233">
        <v>0</v>
      </c>
      <c r="AG633">
        <v>0</v>
      </c>
      <c r="AI633">
        <v>0</v>
      </c>
      <c r="AJ633">
        <v>0</v>
      </c>
      <c r="AK633">
        <v>0</v>
      </c>
      <c r="AM633">
        <v>0</v>
      </c>
      <c r="AN633">
        <v>0</v>
      </c>
      <c r="AO633">
        <v>0</v>
      </c>
      <c r="AP633">
        <v>0</v>
      </c>
      <c r="AQ633">
        <v>0</v>
      </c>
      <c r="AR633">
        <v>0</v>
      </c>
    </row>
    <row r="634" spans="1:45" ht="128.25" x14ac:dyDescent="0.2">
      <c r="A634" s="114" t="s">
        <v>1479</v>
      </c>
      <c r="B634" s="9" t="s">
        <v>1529</v>
      </c>
      <c r="C634" s="95" t="s">
        <v>147</v>
      </c>
      <c r="D634" s="7" t="s">
        <v>1480</v>
      </c>
      <c r="E634" s="135" t="s">
        <v>14</v>
      </c>
      <c r="F634" s="136"/>
      <c r="G634" s="136">
        <f t="shared" si="18"/>
        <v>0</v>
      </c>
      <c r="H634" s="136">
        <f t="shared" si="19"/>
        <v>0</v>
      </c>
      <c r="M634">
        <v>0</v>
      </c>
      <c r="N634">
        <v>0</v>
      </c>
      <c r="O634">
        <v>0</v>
      </c>
      <c r="P634">
        <v>0</v>
      </c>
      <c r="Q634">
        <v>0</v>
      </c>
      <c r="R634" s="233"/>
      <c r="S634">
        <v>0</v>
      </c>
      <c r="T634">
        <v>0</v>
      </c>
      <c r="U634">
        <v>0</v>
      </c>
      <c r="W634">
        <v>0</v>
      </c>
      <c r="X634">
        <v>0</v>
      </c>
      <c r="Y634">
        <v>0</v>
      </c>
      <c r="Z634">
        <v>0</v>
      </c>
      <c r="AA634">
        <v>0</v>
      </c>
      <c r="AE634" s="233"/>
      <c r="AF634" s="233">
        <v>0</v>
      </c>
      <c r="AG634">
        <v>0</v>
      </c>
      <c r="AI634">
        <v>0</v>
      </c>
      <c r="AJ634">
        <v>0</v>
      </c>
      <c r="AK634">
        <v>0</v>
      </c>
      <c r="AL634">
        <v>0</v>
      </c>
      <c r="AM634">
        <v>0</v>
      </c>
      <c r="AN634">
        <v>0</v>
      </c>
      <c r="AO634">
        <v>0</v>
      </c>
      <c r="AP634">
        <v>0</v>
      </c>
      <c r="AQ634">
        <v>0</v>
      </c>
      <c r="AR634">
        <v>0</v>
      </c>
    </row>
    <row r="635" spans="1:45" ht="71.25" x14ac:dyDescent="0.2">
      <c r="A635" s="114" t="s">
        <v>1481</v>
      </c>
      <c r="B635" s="9" t="s">
        <v>1482</v>
      </c>
      <c r="C635" s="11" t="s">
        <v>17</v>
      </c>
      <c r="D635" s="7" t="s">
        <v>1483</v>
      </c>
      <c r="E635" s="135" t="s">
        <v>14</v>
      </c>
      <c r="F635" s="136"/>
      <c r="G635" s="136">
        <f t="shared" si="18"/>
        <v>0</v>
      </c>
      <c r="H635" s="136">
        <f t="shared" si="19"/>
        <v>0</v>
      </c>
      <c r="M635">
        <v>0</v>
      </c>
      <c r="O635">
        <v>0</v>
      </c>
      <c r="P635">
        <v>0</v>
      </c>
      <c r="Q635">
        <v>0</v>
      </c>
      <c r="R635" s="233"/>
      <c r="S635">
        <v>0</v>
      </c>
      <c r="T635">
        <v>0</v>
      </c>
      <c r="U635">
        <v>0</v>
      </c>
      <c r="W635">
        <v>0</v>
      </c>
      <c r="X635">
        <v>0</v>
      </c>
      <c r="Y635">
        <v>0</v>
      </c>
      <c r="Z635">
        <v>0</v>
      </c>
      <c r="AA635">
        <v>0</v>
      </c>
      <c r="AE635" s="233"/>
      <c r="AF635" s="233">
        <v>0</v>
      </c>
      <c r="AG635">
        <v>0</v>
      </c>
      <c r="AI635">
        <v>0</v>
      </c>
      <c r="AJ635">
        <v>0</v>
      </c>
      <c r="AK635">
        <v>0</v>
      </c>
      <c r="AM635">
        <v>0</v>
      </c>
      <c r="AN635">
        <v>0</v>
      </c>
      <c r="AO635">
        <v>0</v>
      </c>
      <c r="AP635">
        <v>0</v>
      </c>
      <c r="AQ635">
        <v>0</v>
      </c>
      <c r="AR635">
        <v>0</v>
      </c>
    </row>
    <row r="636" spans="1:45" ht="71.25" x14ac:dyDescent="0.2">
      <c r="A636" s="114" t="s">
        <v>1484</v>
      </c>
      <c r="B636" s="9" t="s">
        <v>1485</v>
      </c>
      <c r="C636" s="130" t="s">
        <v>17</v>
      </c>
      <c r="D636" s="7" t="s">
        <v>1483</v>
      </c>
      <c r="E636" s="135" t="s">
        <v>14</v>
      </c>
      <c r="F636" s="136"/>
      <c r="G636" s="136">
        <f t="shared" si="18"/>
        <v>0</v>
      </c>
      <c r="H636" s="136">
        <f t="shared" si="19"/>
        <v>0</v>
      </c>
      <c r="M636">
        <v>0</v>
      </c>
      <c r="N636">
        <v>0</v>
      </c>
      <c r="O636">
        <v>0</v>
      </c>
      <c r="P636">
        <v>0</v>
      </c>
      <c r="Q636">
        <v>0</v>
      </c>
      <c r="R636" s="233"/>
      <c r="S636">
        <v>0</v>
      </c>
      <c r="T636">
        <v>0</v>
      </c>
      <c r="U636">
        <v>0</v>
      </c>
      <c r="W636">
        <v>0</v>
      </c>
      <c r="X636">
        <v>0</v>
      </c>
      <c r="Y636">
        <v>0</v>
      </c>
      <c r="Z636">
        <v>0</v>
      </c>
      <c r="AA636">
        <v>0</v>
      </c>
      <c r="AE636" s="233"/>
      <c r="AF636" s="233">
        <v>0</v>
      </c>
      <c r="AG636">
        <v>0</v>
      </c>
      <c r="AI636">
        <v>0</v>
      </c>
      <c r="AJ636">
        <v>0</v>
      </c>
      <c r="AK636">
        <v>0</v>
      </c>
      <c r="AL636">
        <v>0</v>
      </c>
      <c r="AM636">
        <v>0</v>
      </c>
      <c r="AN636">
        <v>0</v>
      </c>
      <c r="AO636">
        <v>0</v>
      </c>
      <c r="AP636">
        <v>0</v>
      </c>
      <c r="AQ636">
        <v>0</v>
      </c>
      <c r="AR636">
        <v>0</v>
      </c>
    </row>
    <row r="637" spans="1:45" ht="57" x14ac:dyDescent="0.2">
      <c r="A637" s="114" t="s">
        <v>1486</v>
      </c>
      <c r="B637" s="9" t="s">
        <v>1487</v>
      </c>
      <c r="C637" s="95" t="s">
        <v>1530</v>
      </c>
      <c r="D637" s="7" t="s">
        <v>1488</v>
      </c>
      <c r="E637" s="135" t="s">
        <v>14</v>
      </c>
      <c r="F637" s="136"/>
      <c r="G637" s="136">
        <f t="shared" si="18"/>
        <v>5</v>
      </c>
      <c r="H637" s="136">
        <f t="shared" si="19"/>
        <v>0</v>
      </c>
      <c r="M637">
        <v>5</v>
      </c>
      <c r="O637">
        <v>0</v>
      </c>
      <c r="P637">
        <v>0</v>
      </c>
      <c r="Q637">
        <v>0</v>
      </c>
      <c r="R637" s="233"/>
      <c r="S637">
        <v>0</v>
      </c>
      <c r="T637">
        <v>0</v>
      </c>
      <c r="U637">
        <v>0</v>
      </c>
      <c r="W637">
        <v>0</v>
      </c>
      <c r="X637">
        <v>0</v>
      </c>
      <c r="Y637">
        <v>0</v>
      </c>
      <c r="Z637">
        <v>0</v>
      </c>
      <c r="AA637">
        <v>0</v>
      </c>
      <c r="AE637" s="233"/>
      <c r="AF637" s="233">
        <v>0</v>
      </c>
      <c r="AG637">
        <v>0</v>
      </c>
      <c r="AI637">
        <v>0</v>
      </c>
      <c r="AJ637">
        <v>0</v>
      </c>
      <c r="AK637">
        <v>0</v>
      </c>
      <c r="AM637">
        <v>0</v>
      </c>
      <c r="AN637">
        <v>0</v>
      </c>
      <c r="AO637">
        <v>0</v>
      </c>
      <c r="AP637">
        <v>0</v>
      </c>
      <c r="AQ637">
        <v>0</v>
      </c>
      <c r="AR637">
        <v>0</v>
      </c>
    </row>
    <row r="638" spans="1:45" ht="71.25" x14ac:dyDescent="0.2">
      <c r="A638" s="58" t="s">
        <v>1489</v>
      </c>
      <c r="B638" s="9" t="s">
        <v>1531</v>
      </c>
      <c r="C638" s="95" t="s">
        <v>43</v>
      </c>
      <c r="D638" s="7" t="s">
        <v>1483</v>
      </c>
      <c r="E638" s="135" t="s">
        <v>14</v>
      </c>
      <c r="F638" s="136"/>
      <c r="G638" s="136">
        <f t="shared" si="18"/>
        <v>150</v>
      </c>
      <c r="H638" s="136">
        <f t="shared" si="19"/>
        <v>0</v>
      </c>
      <c r="M638">
        <v>0</v>
      </c>
      <c r="N638">
        <v>0</v>
      </c>
      <c r="O638">
        <v>150</v>
      </c>
      <c r="P638">
        <v>0</v>
      </c>
      <c r="Q638">
        <v>0</v>
      </c>
      <c r="R638" s="233"/>
      <c r="S638">
        <v>0</v>
      </c>
      <c r="T638">
        <v>0</v>
      </c>
      <c r="U638">
        <v>0</v>
      </c>
      <c r="W638">
        <v>0</v>
      </c>
      <c r="X638">
        <v>0</v>
      </c>
      <c r="Y638">
        <v>0</v>
      </c>
      <c r="Z638">
        <v>0</v>
      </c>
      <c r="AA638">
        <v>0</v>
      </c>
      <c r="AE638" s="233"/>
      <c r="AF638" s="233">
        <v>0</v>
      </c>
      <c r="AG638">
        <v>0</v>
      </c>
      <c r="AI638">
        <v>0</v>
      </c>
      <c r="AJ638">
        <v>0</v>
      </c>
      <c r="AK638">
        <v>0</v>
      </c>
      <c r="AL638">
        <v>0</v>
      </c>
      <c r="AM638">
        <v>0</v>
      </c>
      <c r="AN638">
        <v>0</v>
      </c>
      <c r="AO638">
        <v>0</v>
      </c>
      <c r="AP638">
        <v>0</v>
      </c>
      <c r="AQ638">
        <v>0</v>
      </c>
      <c r="AR638">
        <v>0</v>
      </c>
    </row>
    <row r="639" spans="1:45" ht="105" x14ac:dyDescent="0.2">
      <c r="A639" s="114" t="s">
        <v>1490</v>
      </c>
      <c r="B639" s="24" t="s">
        <v>1491</v>
      </c>
      <c r="C639" s="11" t="s">
        <v>163</v>
      </c>
      <c r="D639" s="7" t="s">
        <v>1492</v>
      </c>
      <c r="E639" s="135" t="s">
        <v>14</v>
      </c>
      <c r="F639" s="136"/>
      <c r="G639" s="136">
        <f t="shared" si="18"/>
        <v>30</v>
      </c>
      <c r="H639" s="136">
        <f t="shared" si="19"/>
        <v>0</v>
      </c>
      <c r="M639">
        <v>0</v>
      </c>
      <c r="O639">
        <v>0</v>
      </c>
      <c r="P639">
        <v>30</v>
      </c>
      <c r="Q639">
        <v>0</v>
      </c>
      <c r="R639" s="233"/>
      <c r="S639">
        <v>0</v>
      </c>
      <c r="T639">
        <v>0</v>
      </c>
      <c r="U639">
        <v>0</v>
      </c>
      <c r="W639">
        <v>0</v>
      </c>
      <c r="X639">
        <v>0</v>
      </c>
      <c r="Y639">
        <v>0</v>
      </c>
      <c r="Z639">
        <v>0</v>
      </c>
      <c r="AA639">
        <v>0</v>
      </c>
      <c r="AE639" s="233"/>
      <c r="AF639" s="233">
        <v>0</v>
      </c>
      <c r="AG639">
        <v>0</v>
      </c>
      <c r="AI639">
        <v>0</v>
      </c>
      <c r="AJ639">
        <v>0</v>
      </c>
      <c r="AK639">
        <v>0</v>
      </c>
      <c r="AM639">
        <v>0</v>
      </c>
      <c r="AN639">
        <v>0</v>
      </c>
      <c r="AO639">
        <v>0</v>
      </c>
      <c r="AP639">
        <v>0</v>
      </c>
      <c r="AQ639">
        <v>0</v>
      </c>
      <c r="AR639">
        <v>0</v>
      </c>
    </row>
    <row r="640" spans="1:45" s="195" customFormat="1" ht="42.75" x14ac:dyDescent="0.2">
      <c r="A640" s="196" t="s">
        <v>1493</v>
      </c>
      <c r="B640" s="201" t="s">
        <v>1494</v>
      </c>
      <c r="C640" s="214" t="s">
        <v>132</v>
      </c>
      <c r="D640" s="204" t="s">
        <v>1495</v>
      </c>
      <c r="E640" s="193" t="s">
        <v>14</v>
      </c>
      <c r="F640" s="194"/>
      <c r="G640" s="194">
        <f t="shared" si="18"/>
        <v>30</v>
      </c>
      <c r="H640" s="136">
        <f t="shared" si="19"/>
        <v>30</v>
      </c>
      <c r="M640" s="195">
        <v>0</v>
      </c>
      <c r="N640" s="195">
        <v>0</v>
      </c>
      <c r="O640" s="195">
        <v>0</v>
      </c>
      <c r="P640" s="195">
        <v>10</v>
      </c>
      <c r="Q640" s="195">
        <v>0</v>
      </c>
      <c r="R640" s="235">
        <v>0</v>
      </c>
      <c r="S640" s="195">
        <v>0</v>
      </c>
      <c r="T640" s="195">
        <v>20</v>
      </c>
      <c r="U640" s="195">
        <v>0</v>
      </c>
      <c r="V640" s="195">
        <v>0</v>
      </c>
      <c r="W640" s="195">
        <v>0</v>
      </c>
      <c r="X640" s="195">
        <v>0</v>
      </c>
      <c r="Y640" s="195">
        <v>0</v>
      </c>
      <c r="Z640" s="195">
        <v>0</v>
      </c>
      <c r="AA640" s="195">
        <v>0</v>
      </c>
      <c r="AE640" s="235">
        <v>30</v>
      </c>
      <c r="AF640" s="235">
        <v>0</v>
      </c>
      <c r="AG640" s="195">
        <v>0</v>
      </c>
      <c r="AI640" s="195">
        <v>0</v>
      </c>
      <c r="AJ640" s="195">
        <v>0</v>
      </c>
      <c r="AK640" s="195">
        <v>0</v>
      </c>
      <c r="AL640" s="195">
        <v>0</v>
      </c>
      <c r="AM640" s="195">
        <v>0</v>
      </c>
      <c r="AN640" s="195">
        <v>0</v>
      </c>
      <c r="AO640" s="195">
        <v>0</v>
      </c>
      <c r="AP640" s="195">
        <v>0</v>
      </c>
      <c r="AQ640" s="195">
        <v>0</v>
      </c>
      <c r="AR640" s="195">
        <v>0</v>
      </c>
      <c r="AS640" s="195">
        <v>0</v>
      </c>
    </row>
    <row r="641" spans="1:44" ht="142.5" x14ac:dyDescent="0.2">
      <c r="A641" s="58" t="s">
        <v>1496</v>
      </c>
      <c r="B641" s="9" t="s">
        <v>1497</v>
      </c>
      <c r="C641" s="9" t="s">
        <v>17</v>
      </c>
      <c r="D641" s="7" t="s">
        <v>1498</v>
      </c>
      <c r="E641" s="135" t="s">
        <v>14</v>
      </c>
      <c r="F641" s="136"/>
      <c r="G641" s="136">
        <f t="shared" si="18"/>
        <v>0</v>
      </c>
      <c r="H641" s="136">
        <f t="shared" si="19"/>
        <v>0</v>
      </c>
      <c r="M641">
        <v>0</v>
      </c>
      <c r="O641">
        <v>0</v>
      </c>
      <c r="P641">
        <v>0</v>
      </c>
      <c r="Q641">
        <v>0</v>
      </c>
      <c r="R641" s="233"/>
      <c r="S641">
        <v>0</v>
      </c>
      <c r="T641">
        <v>0</v>
      </c>
      <c r="U641">
        <v>0</v>
      </c>
      <c r="W641">
        <v>0</v>
      </c>
      <c r="X641">
        <v>0</v>
      </c>
      <c r="Y641">
        <v>0</v>
      </c>
      <c r="Z641">
        <v>0</v>
      </c>
      <c r="AA641">
        <v>0</v>
      </c>
      <c r="AE641" s="233"/>
      <c r="AF641" s="233">
        <v>0</v>
      </c>
      <c r="AG641">
        <v>0</v>
      </c>
      <c r="AI641">
        <v>0</v>
      </c>
      <c r="AJ641">
        <v>0</v>
      </c>
      <c r="AK641">
        <v>0</v>
      </c>
      <c r="AM641">
        <v>0</v>
      </c>
      <c r="AN641">
        <v>0</v>
      </c>
      <c r="AO641">
        <v>0</v>
      </c>
      <c r="AP641">
        <v>0</v>
      </c>
      <c r="AQ641">
        <v>0</v>
      </c>
      <c r="AR641">
        <v>0</v>
      </c>
    </row>
    <row r="642" spans="1:44" ht="42.75" x14ac:dyDescent="0.2">
      <c r="A642" s="11" t="s">
        <v>1499</v>
      </c>
      <c r="B642" s="24" t="s">
        <v>1500</v>
      </c>
      <c r="C642" s="35" t="s">
        <v>1501</v>
      </c>
      <c r="D642" s="7" t="s">
        <v>1502</v>
      </c>
      <c r="E642" s="135" t="s">
        <v>14</v>
      </c>
      <c r="F642" s="136"/>
      <c r="G642" s="136">
        <f t="shared" si="18"/>
        <v>0</v>
      </c>
      <c r="H642" s="136">
        <f t="shared" si="19"/>
        <v>0</v>
      </c>
      <c r="M642">
        <v>0</v>
      </c>
      <c r="N642">
        <v>0</v>
      </c>
      <c r="O642">
        <v>0</v>
      </c>
      <c r="P642">
        <v>0</v>
      </c>
      <c r="Q642">
        <v>0</v>
      </c>
      <c r="R642" s="233"/>
      <c r="S642">
        <v>0</v>
      </c>
      <c r="T642">
        <v>0</v>
      </c>
      <c r="U642">
        <v>0</v>
      </c>
      <c r="W642">
        <v>0</v>
      </c>
      <c r="X642">
        <v>0</v>
      </c>
      <c r="Y642">
        <v>0</v>
      </c>
      <c r="Z642">
        <v>0</v>
      </c>
      <c r="AA642">
        <v>0</v>
      </c>
      <c r="AE642" s="233"/>
      <c r="AF642" s="233">
        <v>0</v>
      </c>
      <c r="AG642">
        <v>0</v>
      </c>
      <c r="AI642">
        <v>0</v>
      </c>
      <c r="AJ642">
        <v>0</v>
      </c>
      <c r="AK642">
        <v>0</v>
      </c>
      <c r="AL642">
        <v>0</v>
      </c>
      <c r="AM642">
        <v>0</v>
      </c>
      <c r="AN642">
        <v>0</v>
      </c>
      <c r="AO642">
        <v>0</v>
      </c>
      <c r="AP642">
        <v>0</v>
      </c>
      <c r="AQ642">
        <v>0</v>
      </c>
      <c r="AR642">
        <v>0</v>
      </c>
    </row>
    <row r="643" spans="1:44" ht="15.75" x14ac:dyDescent="0.2">
      <c r="A643" s="168">
        <v>18</v>
      </c>
      <c r="B643" s="125" t="s">
        <v>1503</v>
      </c>
      <c r="C643" s="9"/>
      <c r="D643" s="7"/>
      <c r="E643" s="135">
        <v>0</v>
      </c>
      <c r="F643" s="136"/>
      <c r="G643" s="136"/>
      <c r="H643" s="136"/>
      <c r="R643" s="233"/>
      <c r="S643">
        <v>0</v>
      </c>
      <c r="T643">
        <v>0</v>
      </c>
      <c r="U643">
        <v>0</v>
      </c>
      <c r="AE643" s="233"/>
      <c r="AF643" s="233"/>
      <c r="AI643">
        <v>0</v>
      </c>
      <c r="AJ643">
        <v>0</v>
      </c>
      <c r="AM643">
        <v>0</v>
      </c>
    </row>
    <row r="644" spans="1:44" ht="45" x14ac:dyDescent="0.2">
      <c r="A644" s="169" t="s">
        <v>1504</v>
      </c>
      <c r="B644" s="24" t="s">
        <v>1535</v>
      </c>
      <c r="C644" s="9" t="s">
        <v>132</v>
      </c>
      <c r="D644" s="7"/>
      <c r="E644" s="135" t="s">
        <v>14</v>
      </c>
      <c r="F644" s="136"/>
      <c r="G644" s="136">
        <f t="shared" si="18"/>
        <v>100</v>
      </c>
      <c r="H644" s="136">
        <f t="shared" si="19"/>
        <v>0</v>
      </c>
      <c r="M644">
        <v>0</v>
      </c>
      <c r="N644">
        <v>100</v>
      </c>
      <c r="O644">
        <v>0</v>
      </c>
      <c r="P644">
        <v>0</v>
      </c>
      <c r="Q644">
        <v>0</v>
      </c>
      <c r="R644" s="233"/>
      <c r="S644">
        <v>0</v>
      </c>
      <c r="T644">
        <v>0</v>
      </c>
      <c r="U644">
        <v>0</v>
      </c>
      <c r="W644">
        <v>0</v>
      </c>
      <c r="X644">
        <v>0</v>
      </c>
      <c r="Y644">
        <v>0</v>
      </c>
      <c r="Z644">
        <v>0</v>
      </c>
      <c r="AA644">
        <v>0</v>
      </c>
      <c r="AE644" s="233"/>
      <c r="AF644" s="233">
        <v>0</v>
      </c>
      <c r="AG644">
        <v>0</v>
      </c>
      <c r="AI644">
        <v>0</v>
      </c>
      <c r="AJ644">
        <v>0</v>
      </c>
      <c r="AK644">
        <v>0</v>
      </c>
      <c r="AL644">
        <v>0</v>
      </c>
      <c r="AM644">
        <v>0</v>
      </c>
      <c r="AN644">
        <v>0</v>
      </c>
      <c r="AO644">
        <v>0</v>
      </c>
      <c r="AP644">
        <v>0</v>
      </c>
      <c r="AQ644">
        <v>0</v>
      </c>
      <c r="AR644">
        <v>0</v>
      </c>
    </row>
    <row r="645" spans="1:44" ht="47.25" x14ac:dyDescent="0.2">
      <c r="A645" s="169" t="s">
        <v>1505</v>
      </c>
      <c r="B645" s="126" t="s">
        <v>1538</v>
      </c>
      <c r="C645" s="9" t="s">
        <v>147</v>
      </c>
      <c r="D645" s="131" t="s">
        <v>1506</v>
      </c>
      <c r="E645" s="135" t="s">
        <v>14</v>
      </c>
      <c r="F645" s="136"/>
      <c r="G645" s="136">
        <f t="shared" si="18"/>
        <v>0</v>
      </c>
      <c r="H645" s="136">
        <f t="shared" si="19"/>
        <v>0</v>
      </c>
      <c r="M645">
        <v>0</v>
      </c>
      <c r="O645">
        <v>0</v>
      </c>
      <c r="P645">
        <v>0</v>
      </c>
      <c r="Q645">
        <v>0</v>
      </c>
      <c r="R645" s="233"/>
      <c r="S645">
        <v>0</v>
      </c>
      <c r="T645">
        <v>0</v>
      </c>
      <c r="U645">
        <v>0</v>
      </c>
      <c r="W645">
        <v>0</v>
      </c>
      <c r="X645">
        <v>0</v>
      </c>
      <c r="Y645">
        <v>0</v>
      </c>
      <c r="Z645">
        <v>0</v>
      </c>
      <c r="AA645">
        <v>0</v>
      </c>
      <c r="AE645" s="233"/>
      <c r="AF645" s="233">
        <v>0</v>
      </c>
      <c r="AG645">
        <v>0</v>
      </c>
      <c r="AI645">
        <v>0</v>
      </c>
      <c r="AJ645">
        <v>0</v>
      </c>
      <c r="AK645">
        <v>0</v>
      </c>
      <c r="AM645">
        <v>0</v>
      </c>
      <c r="AN645">
        <v>0</v>
      </c>
      <c r="AO645">
        <v>0</v>
      </c>
      <c r="AP645">
        <v>0</v>
      </c>
      <c r="AQ645">
        <v>0</v>
      </c>
      <c r="AR645">
        <v>0</v>
      </c>
    </row>
    <row r="646" spans="1:44" ht="90" x14ac:dyDescent="0.2">
      <c r="A646" s="169" t="s">
        <v>1507</v>
      </c>
      <c r="B646" s="132" t="s">
        <v>1536</v>
      </c>
      <c r="C646" s="9" t="s">
        <v>147</v>
      </c>
      <c r="D646" s="131" t="s">
        <v>1508</v>
      </c>
      <c r="E646" s="135" t="s">
        <v>14</v>
      </c>
      <c r="F646" s="136"/>
      <c r="G646" s="136">
        <f t="shared" si="18"/>
        <v>250</v>
      </c>
      <c r="H646" s="136">
        <f t="shared" si="19"/>
        <v>0</v>
      </c>
      <c r="M646">
        <v>0</v>
      </c>
      <c r="N646">
        <v>250</v>
      </c>
      <c r="O646">
        <v>0</v>
      </c>
      <c r="P646">
        <v>0</v>
      </c>
      <c r="Q646">
        <v>0</v>
      </c>
      <c r="R646" s="233"/>
      <c r="S646">
        <v>0</v>
      </c>
      <c r="T646">
        <v>0</v>
      </c>
      <c r="U646">
        <v>0</v>
      </c>
      <c r="W646">
        <v>0</v>
      </c>
      <c r="X646">
        <v>0</v>
      </c>
      <c r="Y646">
        <v>0</v>
      </c>
      <c r="Z646">
        <v>0</v>
      </c>
      <c r="AA646">
        <v>0</v>
      </c>
      <c r="AE646" s="233"/>
      <c r="AF646" s="233">
        <v>0</v>
      </c>
      <c r="AG646">
        <v>0</v>
      </c>
      <c r="AI646">
        <v>0</v>
      </c>
      <c r="AJ646">
        <v>0</v>
      </c>
      <c r="AK646">
        <v>0</v>
      </c>
      <c r="AL646">
        <v>0</v>
      </c>
      <c r="AM646">
        <v>0</v>
      </c>
      <c r="AN646">
        <v>0</v>
      </c>
      <c r="AO646">
        <v>0</v>
      </c>
      <c r="AP646">
        <v>0</v>
      </c>
      <c r="AQ646">
        <v>0</v>
      </c>
      <c r="AR646">
        <v>0</v>
      </c>
    </row>
    <row r="647" spans="1:44" ht="63" x14ac:dyDescent="0.2">
      <c r="A647" s="169" t="s">
        <v>1509</v>
      </c>
      <c r="B647" s="126" t="s">
        <v>1537</v>
      </c>
      <c r="C647" s="9" t="s">
        <v>147</v>
      </c>
      <c r="D647" s="131" t="s">
        <v>1510</v>
      </c>
      <c r="E647" s="135" t="s">
        <v>14</v>
      </c>
      <c r="F647" s="136"/>
      <c r="G647" s="136">
        <f t="shared" ref="G647:G651" si="20">SUM(M647:AA647)</f>
        <v>0</v>
      </c>
      <c r="H647" s="136">
        <f t="shared" ref="H647:H651" si="21">SUM(AE647:AS647)</f>
        <v>0</v>
      </c>
      <c r="M647">
        <v>0</v>
      </c>
      <c r="O647">
        <v>0</v>
      </c>
      <c r="P647">
        <v>0</v>
      </c>
      <c r="Q647">
        <v>0</v>
      </c>
      <c r="R647" s="233"/>
      <c r="S647">
        <v>0</v>
      </c>
      <c r="T647">
        <v>0</v>
      </c>
      <c r="U647">
        <v>0</v>
      </c>
      <c r="W647">
        <v>0</v>
      </c>
      <c r="X647">
        <v>0</v>
      </c>
      <c r="Y647">
        <v>0</v>
      </c>
      <c r="Z647">
        <v>0</v>
      </c>
      <c r="AA647">
        <v>0</v>
      </c>
      <c r="AE647" s="233"/>
      <c r="AF647" s="233">
        <v>0</v>
      </c>
      <c r="AG647">
        <v>0</v>
      </c>
      <c r="AI647">
        <v>0</v>
      </c>
      <c r="AJ647">
        <v>0</v>
      </c>
      <c r="AK647">
        <v>0</v>
      </c>
      <c r="AM647">
        <v>0</v>
      </c>
      <c r="AN647">
        <v>0</v>
      </c>
      <c r="AO647">
        <v>0</v>
      </c>
      <c r="AP647">
        <v>0</v>
      </c>
      <c r="AQ647">
        <v>0</v>
      </c>
      <c r="AR647">
        <v>0</v>
      </c>
    </row>
    <row r="648" spans="1:44" ht="90" x14ac:dyDescent="0.2">
      <c r="A648" s="114" t="s">
        <v>1511</v>
      </c>
      <c r="B648" s="133" t="s">
        <v>1539</v>
      </c>
      <c r="C648" s="9" t="s">
        <v>147</v>
      </c>
      <c r="D648" s="131" t="s">
        <v>1512</v>
      </c>
      <c r="E648" s="135" t="s">
        <v>14</v>
      </c>
      <c r="F648" s="136"/>
      <c r="G648" s="136">
        <f t="shared" si="20"/>
        <v>50</v>
      </c>
      <c r="H648" s="136">
        <f t="shared" si="21"/>
        <v>0</v>
      </c>
      <c r="M648">
        <v>0</v>
      </c>
      <c r="N648">
        <v>50</v>
      </c>
      <c r="O648">
        <v>0</v>
      </c>
      <c r="P648">
        <v>0</v>
      </c>
      <c r="Q648">
        <v>0</v>
      </c>
      <c r="R648" s="233"/>
      <c r="S648">
        <v>0</v>
      </c>
      <c r="T648">
        <v>0</v>
      </c>
      <c r="U648">
        <v>0</v>
      </c>
      <c r="W648">
        <v>0</v>
      </c>
      <c r="X648">
        <v>0</v>
      </c>
      <c r="Y648">
        <v>0</v>
      </c>
      <c r="Z648">
        <v>0</v>
      </c>
      <c r="AA648">
        <v>0</v>
      </c>
      <c r="AE648" s="233"/>
      <c r="AF648" s="233">
        <v>0</v>
      </c>
      <c r="AG648">
        <v>0</v>
      </c>
      <c r="AI648">
        <v>0</v>
      </c>
      <c r="AJ648">
        <v>0</v>
      </c>
      <c r="AK648">
        <v>0</v>
      </c>
      <c r="AL648">
        <v>0</v>
      </c>
      <c r="AM648">
        <v>0</v>
      </c>
      <c r="AN648">
        <v>0</v>
      </c>
      <c r="AO648">
        <v>0</v>
      </c>
      <c r="AP648">
        <v>0</v>
      </c>
      <c r="AQ648">
        <v>0</v>
      </c>
      <c r="AR648">
        <v>0</v>
      </c>
    </row>
    <row r="649" spans="1:44" ht="87.75" x14ac:dyDescent="0.2">
      <c r="A649" s="16" t="s">
        <v>1513</v>
      </c>
      <c r="B649" s="14" t="s">
        <v>1540</v>
      </c>
      <c r="C649" s="14" t="s">
        <v>1516</v>
      </c>
      <c r="D649" s="267" t="s">
        <v>1532</v>
      </c>
      <c r="E649" s="135" t="s">
        <v>14</v>
      </c>
      <c r="F649" s="136"/>
      <c r="G649" s="136">
        <f t="shared" si="20"/>
        <v>2300</v>
      </c>
      <c r="H649" s="136">
        <f t="shared" si="21"/>
        <v>2680</v>
      </c>
      <c r="M649">
        <v>2000</v>
      </c>
      <c r="N649">
        <v>0</v>
      </c>
      <c r="O649">
        <v>0</v>
      </c>
      <c r="P649">
        <v>200</v>
      </c>
      <c r="Q649">
        <v>100</v>
      </c>
      <c r="R649" s="233"/>
      <c r="S649">
        <v>0</v>
      </c>
      <c r="T649">
        <v>0</v>
      </c>
      <c r="U649">
        <v>0</v>
      </c>
      <c r="W649">
        <v>0</v>
      </c>
      <c r="X649">
        <v>0</v>
      </c>
      <c r="Y649">
        <v>0</v>
      </c>
      <c r="Z649">
        <v>0</v>
      </c>
      <c r="AA649">
        <v>0</v>
      </c>
      <c r="AE649" s="233"/>
      <c r="AF649" s="233">
        <v>0</v>
      </c>
      <c r="AG649">
        <v>0</v>
      </c>
      <c r="AI649">
        <v>0</v>
      </c>
      <c r="AJ649">
        <v>0</v>
      </c>
      <c r="AK649">
        <v>0</v>
      </c>
      <c r="AL649">
        <v>0</v>
      </c>
      <c r="AM649">
        <v>0</v>
      </c>
      <c r="AN649">
        <v>150</v>
      </c>
      <c r="AO649">
        <v>170</v>
      </c>
      <c r="AP649">
        <v>0</v>
      </c>
      <c r="AQ649">
        <v>2360</v>
      </c>
      <c r="AR649">
        <v>0</v>
      </c>
    </row>
    <row r="650" spans="1:44" ht="71.25" x14ac:dyDescent="0.2">
      <c r="A650" s="91" t="s">
        <v>1514</v>
      </c>
      <c r="B650" s="86" t="s">
        <v>1533</v>
      </c>
      <c r="C650" s="170" t="s">
        <v>147</v>
      </c>
      <c r="D650" s="267"/>
      <c r="E650" s="135" t="s">
        <v>14</v>
      </c>
      <c r="F650" s="136"/>
      <c r="G650" s="136">
        <f>SUM(M650:AA650)</f>
        <v>3000</v>
      </c>
      <c r="H650" s="136">
        <f t="shared" si="21"/>
        <v>0</v>
      </c>
      <c r="M650">
        <v>3000</v>
      </c>
      <c r="N650">
        <v>0</v>
      </c>
      <c r="O650">
        <v>0</v>
      </c>
      <c r="P650">
        <v>0</v>
      </c>
      <c r="Q650">
        <v>0</v>
      </c>
      <c r="R650" s="233"/>
      <c r="S650">
        <v>0</v>
      </c>
      <c r="T650">
        <v>0</v>
      </c>
      <c r="U650">
        <v>0</v>
      </c>
      <c r="W650">
        <v>0</v>
      </c>
      <c r="X650">
        <v>0</v>
      </c>
      <c r="Y650">
        <v>0</v>
      </c>
      <c r="Z650">
        <v>0</v>
      </c>
      <c r="AA650">
        <v>0</v>
      </c>
      <c r="AE650" s="233"/>
      <c r="AF650" s="233">
        <v>0</v>
      </c>
      <c r="AG650">
        <v>0</v>
      </c>
      <c r="AI650">
        <v>0</v>
      </c>
      <c r="AJ650">
        <v>0</v>
      </c>
      <c r="AK650">
        <v>0</v>
      </c>
      <c r="AL650">
        <v>0</v>
      </c>
      <c r="AM650">
        <v>0</v>
      </c>
      <c r="AN650">
        <v>0</v>
      </c>
      <c r="AO650">
        <v>0</v>
      </c>
      <c r="AP650">
        <v>0</v>
      </c>
      <c r="AQ650">
        <v>0</v>
      </c>
      <c r="AR650">
        <v>0</v>
      </c>
    </row>
    <row r="651" spans="1:44" ht="102.75" x14ac:dyDescent="0.2">
      <c r="A651" s="58" t="s">
        <v>1515</v>
      </c>
      <c r="B651" s="35" t="s">
        <v>1534</v>
      </c>
      <c r="C651" s="34" t="s">
        <v>1516</v>
      </c>
      <c r="D651" s="267"/>
      <c r="E651" s="135" t="s">
        <v>14</v>
      </c>
      <c r="F651" s="136"/>
      <c r="G651" s="136">
        <f t="shared" si="20"/>
        <v>0</v>
      </c>
      <c r="H651" s="136">
        <f t="shared" si="21"/>
        <v>0</v>
      </c>
      <c r="M651">
        <v>0</v>
      </c>
      <c r="N651">
        <v>0</v>
      </c>
      <c r="O651">
        <v>0</v>
      </c>
      <c r="P651">
        <v>0</v>
      </c>
      <c r="Q651">
        <v>0</v>
      </c>
      <c r="R651" s="233"/>
      <c r="S651">
        <v>0</v>
      </c>
      <c r="T651">
        <v>0</v>
      </c>
      <c r="U651">
        <v>0</v>
      </c>
      <c r="W651">
        <v>0</v>
      </c>
      <c r="X651">
        <v>0</v>
      </c>
      <c r="Y651">
        <v>0</v>
      </c>
      <c r="Z651">
        <v>0</v>
      </c>
      <c r="AA651">
        <v>0</v>
      </c>
      <c r="AE651" s="233"/>
      <c r="AF651" s="233">
        <v>0</v>
      </c>
      <c r="AG651">
        <v>0</v>
      </c>
      <c r="AI651">
        <v>0</v>
      </c>
      <c r="AJ651">
        <v>0</v>
      </c>
      <c r="AK651">
        <v>0</v>
      </c>
      <c r="AL651">
        <v>0</v>
      </c>
      <c r="AM651">
        <v>0</v>
      </c>
      <c r="AN651">
        <v>0</v>
      </c>
      <c r="AO651">
        <v>0</v>
      </c>
      <c r="AP651">
        <v>0</v>
      </c>
      <c r="AQ651">
        <v>0</v>
      </c>
      <c r="AR651">
        <v>0</v>
      </c>
    </row>
  </sheetData>
  <mergeCells count="88">
    <mergeCell ref="A108:A109"/>
    <mergeCell ref="B108:B109"/>
    <mergeCell ref="C108:C109"/>
    <mergeCell ref="D108:D109"/>
    <mergeCell ref="E108:E109"/>
    <mergeCell ref="A136:A138"/>
    <mergeCell ref="B136:B138"/>
    <mergeCell ref="C136:C138"/>
    <mergeCell ref="D136:D138"/>
    <mergeCell ref="E136:E138"/>
    <mergeCell ref="A139:A141"/>
    <mergeCell ref="B139:B141"/>
    <mergeCell ref="C139:C141"/>
    <mergeCell ref="D139:D141"/>
    <mergeCell ref="E139:E141"/>
    <mergeCell ref="A1:E1"/>
    <mergeCell ref="C43:C44"/>
    <mergeCell ref="D43:D44"/>
    <mergeCell ref="D249:D250"/>
    <mergeCell ref="D502:D503"/>
    <mergeCell ref="E317:E318"/>
    <mergeCell ref="C454:C455"/>
    <mergeCell ref="D454:D455"/>
    <mergeCell ref="E454:E455"/>
    <mergeCell ref="E458:E459"/>
    <mergeCell ref="B456:B457"/>
    <mergeCell ref="C456:C457"/>
    <mergeCell ref="D456:D457"/>
    <mergeCell ref="E456:E457"/>
    <mergeCell ref="A462:A463"/>
    <mergeCell ref="B462:B463"/>
    <mergeCell ref="D546:D547"/>
    <mergeCell ref="D598:D599"/>
    <mergeCell ref="D604:D605"/>
    <mergeCell ref="D649:D651"/>
    <mergeCell ref="A317:A318"/>
    <mergeCell ref="B317:B318"/>
    <mergeCell ref="C317:C318"/>
    <mergeCell ref="D317:D318"/>
    <mergeCell ref="A454:A455"/>
    <mergeCell ref="B454:B455"/>
    <mergeCell ref="D542:D543"/>
    <mergeCell ref="A458:A459"/>
    <mergeCell ref="B458:B459"/>
    <mergeCell ref="C458:C459"/>
    <mergeCell ref="D458:D459"/>
    <mergeCell ref="A456:A457"/>
    <mergeCell ref="C462:C463"/>
    <mergeCell ref="D462:D463"/>
    <mergeCell ref="E462:E463"/>
    <mergeCell ref="A460:A461"/>
    <mergeCell ref="B460:B461"/>
    <mergeCell ref="C460:C461"/>
    <mergeCell ref="D460:D461"/>
    <mergeCell ref="E460:E461"/>
    <mergeCell ref="D571:D572"/>
    <mergeCell ref="E571:E572"/>
    <mergeCell ref="A554:A555"/>
    <mergeCell ref="B554:B555"/>
    <mergeCell ref="C554:C555"/>
    <mergeCell ref="D554:D555"/>
    <mergeCell ref="E554:E555"/>
    <mergeCell ref="A558:A559"/>
    <mergeCell ref="B558:B559"/>
    <mergeCell ref="C558:C559"/>
    <mergeCell ref="D558:D559"/>
    <mergeCell ref="E558:E559"/>
    <mergeCell ref="A617:A618"/>
    <mergeCell ref="B617:B618"/>
    <mergeCell ref="C617:C618"/>
    <mergeCell ref="D617:D618"/>
    <mergeCell ref="E617:E618"/>
    <mergeCell ref="G1:G2"/>
    <mergeCell ref="H1:H2"/>
    <mergeCell ref="F1:F2"/>
    <mergeCell ref="A611:A615"/>
    <mergeCell ref="B611:B615"/>
    <mergeCell ref="C611:C615"/>
    <mergeCell ref="D611:D615"/>
    <mergeCell ref="E611:E615"/>
    <mergeCell ref="A566:A567"/>
    <mergeCell ref="B566:B567"/>
    <mergeCell ref="C566:C567"/>
    <mergeCell ref="D566:D567"/>
    <mergeCell ref="E566:E567"/>
    <mergeCell ref="A571:A572"/>
    <mergeCell ref="B571:B572"/>
    <mergeCell ref="C571:C572"/>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2"/>
  <sheetViews>
    <sheetView topLeftCell="A34" workbookViewId="0">
      <selection activeCell="A35" sqref="A35"/>
    </sheetView>
  </sheetViews>
  <sheetFormatPr defaultRowHeight="14.25" x14ac:dyDescent="0.2"/>
  <cols>
    <col min="1" max="1" width="15.125" customWidth="1"/>
    <col min="2" max="2" width="43.375" bestFit="1" customWidth="1"/>
    <col min="3" max="3" width="11.25" customWidth="1"/>
    <col min="4" max="4" width="26.5" customWidth="1"/>
    <col min="6" max="6" width="14.5" customWidth="1"/>
    <col min="7" max="7" width="11" customWidth="1"/>
  </cols>
  <sheetData>
    <row r="1" spans="1:7" ht="45" x14ac:dyDescent="0.2">
      <c r="A1" s="305" t="s">
        <v>1555</v>
      </c>
      <c r="B1" s="305"/>
      <c r="C1" s="305"/>
      <c r="D1" s="305"/>
      <c r="E1" s="305"/>
      <c r="F1" s="241" t="s">
        <v>1556</v>
      </c>
      <c r="G1" s="306" t="s">
        <v>1607</v>
      </c>
    </row>
    <row r="2" spans="1:7" ht="28.5" x14ac:dyDescent="0.2">
      <c r="A2" s="95" t="s">
        <v>0</v>
      </c>
      <c r="B2" s="95" t="s">
        <v>1</v>
      </c>
      <c r="C2" s="95" t="s">
        <v>2</v>
      </c>
      <c r="D2" s="95" t="s">
        <v>3</v>
      </c>
      <c r="E2" s="134" t="s">
        <v>4</v>
      </c>
      <c r="F2" s="241"/>
      <c r="G2" s="306"/>
    </row>
    <row r="3" spans="1:7" ht="186" x14ac:dyDescent="0.2">
      <c r="A3" s="12" t="s">
        <v>424</v>
      </c>
      <c r="B3" s="12" t="s">
        <v>425</v>
      </c>
      <c r="C3" s="51" t="s">
        <v>426</v>
      </c>
      <c r="D3" s="52" t="s">
        <v>1598</v>
      </c>
      <c r="E3" s="135" t="s">
        <v>27</v>
      </c>
      <c r="F3" s="136"/>
      <c r="G3" s="136"/>
    </row>
    <row r="4" spans="1:7" ht="60" x14ac:dyDescent="0.2">
      <c r="A4" s="114" t="s">
        <v>579</v>
      </c>
      <c r="B4" s="9" t="s">
        <v>580</v>
      </c>
      <c r="C4" s="11" t="s">
        <v>132</v>
      </c>
      <c r="D4" s="9" t="s">
        <v>581</v>
      </c>
      <c r="E4" s="148" t="s">
        <v>27</v>
      </c>
      <c r="F4" s="136"/>
      <c r="G4" s="136"/>
    </row>
    <row r="5" spans="1:7" ht="45" x14ac:dyDescent="0.2">
      <c r="A5" s="114" t="s">
        <v>582</v>
      </c>
      <c r="B5" s="9" t="s">
        <v>583</v>
      </c>
      <c r="C5" s="11" t="s">
        <v>584</v>
      </c>
      <c r="D5" s="9">
        <v>1101</v>
      </c>
      <c r="E5" s="148" t="s">
        <v>14</v>
      </c>
      <c r="F5" s="136"/>
      <c r="G5" s="136"/>
    </row>
    <row r="6" spans="1:7" ht="94.5" x14ac:dyDescent="0.2">
      <c r="A6" s="65" t="s">
        <v>603</v>
      </c>
      <c r="B6" s="64" t="s">
        <v>604</v>
      </c>
      <c r="C6" s="31" t="s">
        <v>605</v>
      </c>
      <c r="D6" s="151" t="s">
        <v>606</v>
      </c>
      <c r="E6" s="148" t="s">
        <v>14</v>
      </c>
      <c r="F6" s="136"/>
      <c r="G6" s="136"/>
    </row>
    <row r="7" spans="1:7" ht="165" x14ac:dyDescent="0.2">
      <c r="A7" s="152" t="s">
        <v>701</v>
      </c>
      <c r="B7" s="179" t="s">
        <v>1569</v>
      </c>
      <c r="C7" s="9" t="s">
        <v>702</v>
      </c>
      <c r="D7" s="12" t="s">
        <v>703</v>
      </c>
      <c r="E7" s="135" t="s">
        <v>14</v>
      </c>
      <c r="F7" s="136"/>
      <c r="G7" s="136"/>
    </row>
    <row r="8" spans="1:7" ht="313.5" x14ac:dyDescent="0.2">
      <c r="A8" s="16" t="s">
        <v>754</v>
      </c>
      <c r="B8" s="80" t="s">
        <v>755</v>
      </c>
      <c r="C8" s="14" t="s">
        <v>26</v>
      </c>
      <c r="D8" s="19" t="s">
        <v>756</v>
      </c>
      <c r="E8" s="135" t="s">
        <v>14</v>
      </c>
      <c r="F8" s="136"/>
      <c r="G8" s="136"/>
    </row>
    <row r="9" spans="1:7" ht="170.25" x14ac:dyDescent="0.2">
      <c r="A9" s="16" t="s">
        <v>757</v>
      </c>
      <c r="B9" s="80" t="s">
        <v>758</v>
      </c>
      <c r="C9" s="14" t="s">
        <v>26</v>
      </c>
      <c r="D9" s="81" t="s">
        <v>759</v>
      </c>
      <c r="E9" s="135" t="s">
        <v>14</v>
      </c>
      <c r="F9" s="136"/>
      <c r="G9" s="136"/>
    </row>
    <row r="10" spans="1:7" ht="90" x14ac:dyDescent="0.2">
      <c r="A10" s="10" t="s">
        <v>892</v>
      </c>
      <c r="B10" s="6" t="s">
        <v>893</v>
      </c>
      <c r="C10" s="5" t="s">
        <v>147</v>
      </c>
      <c r="D10" s="2" t="s">
        <v>894</v>
      </c>
      <c r="E10" s="135" t="s">
        <v>14</v>
      </c>
      <c r="F10" s="136"/>
      <c r="G10" s="136">
        <v>34</v>
      </c>
    </row>
    <row r="11" spans="1:7" ht="409.5" x14ac:dyDescent="0.2">
      <c r="A11" s="10" t="s">
        <v>895</v>
      </c>
      <c r="B11" s="9" t="s">
        <v>896</v>
      </c>
      <c r="C11" s="35"/>
      <c r="D11" s="9" t="s">
        <v>897</v>
      </c>
      <c r="E11" s="135" t="s">
        <v>14</v>
      </c>
      <c r="F11" s="136"/>
      <c r="G11" s="136">
        <v>44</v>
      </c>
    </row>
    <row r="12" spans="1:7" ht="177.75" x14ac:dyDescent="0.2">
      <c r="A12" s="38" t="s">
        <v>903</v>
      </c>
      <c r="B12" s="87" t="s">
        <v>904</v>
      </c>
      <c r="C12" s="2" t="s">
        <v>147</v>
      </c>
      <c r="D12" s="88" t="s">
        <v>905</v>
      </c>
      <c r="E12" s="135" t="s">
        <v>14</v>
      </c>
      <c r="F12" s="136"/>
      <c r="G12" s="136">
        <v>10</v>
      </c>
    </row>
    <row r="13" spans="1:7" ht="195" x14ac:dyDescent="0.2">
      <c r="A13" s="156" t="s">
        <v>906</v>
      </c>
      <c r="B13" s="89" t="s">
        <v>907</v>
      </c>
      <c r="C13" s="89"/>
      <c r="D13" s="90" t="s">
        <v>908</v>
      </c>
      <c r="E13" s="135" t="s">
        <v>14</v>
      </c>
      <c r="F13" s="136"/>
      <c r="G13" s="136">
        <v>3</v>
      </c>
    </row>
    <row r="14" spans="1:7" ht="255" x14ac:dyDescent="0.2">
      <c r="A14" s="58" t="s">
        <v>909</v>
      </c>
      <c r="B14" s="9" t="s">
        <v>910</v>
      </c>
      <c r="C14" s="9"/>
      <c r="D14" s="9" t="s">
        <v>911</v>
      </c>
      <c r="E14" s="135" t="s">
        <v>14</v>
      </c>
      <c r="F14" s="136"/>
      <c r="G14" s="136"/>
    </row>
    <row r="15" spans="1:7" ht="180" x14ac:dyDescent="0.2">
      <c r="A15" s="58" t="s">
        <v>912</v>
      </c>
      <c r="B15" s="9" t="s">
        <v>913</v>
      </c>
      <c r="C15" s="9"/>
      <c r="D15" s="9" t="s">
        <v>914</v>
      </c>
      <c r="E15" s="135" t="s">
        <v>14</v>
      </c>
      <c r="F15" s="136"/>
      <c r="G15" s="136"/>
    </row>
    <row r="16" spans="1:7" ht="256.5" x14ac:dyDescent="0.2">
      <c r="A16" s="16" t="s">
        <v>915</v>
      </c>
      <c r="B16" s="12" t="s">
        <v>916</v>
      </c>
      <c r="C16" s="12"/>
      <c r="D16" s="27" t="s">
        <v>917</v>
      </c>
      <c r="E16" s="135" t="s">
        <v>14</v>
      </c>
      <c r="F16" s="136"/>
      <c r="G16" s="136"/>
    </row>
    <row r="17" spans="1:7" ht="409.5" x14ac:dyDescent="0.2">
      <c r="A17" s="16" t="s">
        <v>918</v>
      </c>
      <c r="B17" s="12" t="s">
        <v>919</v>
      </c>
      <c r="C17" s="12"/>
      <c r="D17" s="51" t="s">
        <v>920</v>
      </c>
      <c r="E17" s="135" t="s">
        <v>14</v>
      </c>
      <c r="F17" s="136"/>
      <c r="G17" s="136"/>
    </row>
    <row r="18" spans="1:7" ht="191.25" x14ac:dyDescent="0.2">
      <c r="A18" s="58" t="s">
        <v>921</v>
      </c>
      <c r="B18" s="69" t="s">
        <v>922</v>
      </c>
      <c r="C18" s="12"/>
      <c r="D18" s="52" t="s">
        <v>923</v>
      </c>
      <c r="E18" s="135" t="s">
        <v>14</v>
      </c>
      <c r="F18" s="136"/>
      <c r="G18" s="136"/>
    </row>
    <row r="19" spans="1:7" ht="101.25" x14ac:dyDescent="0.2">
      <c r="A19" s="35" t="s">
        <v>924</v>
      </c>
      <c r="B19" s="38" t="s">
        <v>925</v>
      </c>
      <c r="C19" s="51"/>
      <c r="D19" s="91" t="s">
        <v>926</v>
      </c>
      <c r="E19" s="135" t="s">
        <v>14</v>
      </c>
      <c r="F19" s="136"/>
      <c r="G19" s="136">
        <v>2</v>
      </c>
    </row>
    <row r="20" spans="1:7" ht="101.25" x14ac:dyDescent="0.2">
      <c r="A20" s="35" t="s">
        <v>927</v>
      </c>
      <c r="B20" s="38" t="s">
        <v>928</v>
      </c>
      <c r="C20" s="51"/>
      <c r="D20" s="91" t="s">
        <v>926</v>
      </c>
      <c r="E20" s="135" t="s">
        <v>14</v>
      </c>
      <c r="F20" s="136"/>
      <c r="G20" s="136">
        <v>2</v>
      </c>
    </row>
    <row r="21" spans="1:7" ht="78.75" x14ac:dyDescent="0.2">
      <c r="A21" s="251" t="s">
        <v>1089</v>
      </c>
      <c r="B21" s="255" t="s">
        <v>1090</v>
      </c>
      <c r="C21" s="252" t="s">
        <v>147</v>
      </c>
      <c r="D21" s="276" t="s">
        <v>1592</v>
      </c>
      <c r="E21" s="245" t="s">
        <v>14</v>
      </c>
      <c r="F21" s="157" t="s">
        <v>1591</v>
      </c>
      <c r="G21" s="136"/>
    </row>
    <row r="22" spans="1:7" ht="61.5" customHeight="1" x14ac:dyDescent="0.2">
      <c r="A22" s="251"/>
      <c r="B22" s="255"/>
      <c r="C22" s="252"/>
      <c r="D22" s="276"/>
      <c r="E22" s="245"/>
      <c r="F22" s="157" t="s">
        <v>1593</v>
      </c>
      <c r="G22" s="136"/>
    </row>
    <row r="23" spans="1:7" ht="61.5" customHeight="1" x14ac:dyDescent="0.2">
      <c r="A23" s="251" t="s">
        <v>1091</v>
      </c>
      <c r="B23" s="252" t="s">
        <v>1092</v>
      </c>
      <c r="C23" s="252" t="s">
        <v>867</v>
      </c>
      <c r="D23" s="276" t="s">
        <v>1093</v>
      </c>
      <c r="E23" s="245" t="s">
        <v>14</v>
      </c>
      <c r="F23" s="157" t="s">
        <v>1594</v>
      </c>
      <c r="G23" s="136"/>
    </row>
    <row r="24" spans="1:7" ht="60.75" customHeight="1" x14ac:dyDescent="0.2">
      <c r="A24" s="251"/>
      <c r="B24" s="252"/>
      <c r="C24" s="252"/>
      <c r="D24" s="276"/>
      <c r="E24" s="245"/>
      <c r="F24" s="157" t="s">
        <v>1544</v>
      </c>
      <c r="G24" s="136"/>
    </row>
    <row r="25" spans="1:7" ht="60.75" customHeight="1" x14ac:dyDescent="0.2">
      <c r="A25" s="251" t="s">
        <v>1094</v>
      </c>
      <c r="B25" s="255" t="s">
        <v>1095</v>
      </c>
      <c r="C25" s="252" t="s">
        <v>1096</v>
      </c>
      <c r="D25" s="263" t="s">
        <v>1097</v>
      </c>
      <c r="E25" s="245" t="s">
        <v>14</v>
      </c>
      <c r="F25" s="157" t="s">
        <v>1593</v>
      </c>
      <c r="G25" s="136"/>
    </row>
    <row r="26" spans="1:7" ht="54.75" customHeight="1" x14ac:dyDescent="0.2">
      <c r="A26" s="251"/>
      <c r="B26" s="255"/>
      <c r="C26" s="252"/>
      <c r="D26" s="263"/>
      <c r="E26" s="245"/>
      <c r="F26" s="157" t="s">
        <v>1595</v>
      </c>
      <c r="G26" s="136"/>
    </row>
    <row r="27" spans="1:7" ht="48" customHeight="1" x14ac:dyDescent="0.2">
      <c r="A27" s="251" t="s">
        <v>1098</v>
      </c>
      <c r="B27" s="255" t="s">
        <v>1099</v>
      </c>
      <c r="C27" s="252" t="s">
        <v>1100</v>
      </c>
      <c r="D27" s="263" t="s">
        <v>1101</v>
      </c>
      <c r="E27" s="245" t="s">
        <v>14</v>
      </c>
      <c r="F27" s="157" t="s">
        <v>1543</v>
      </c>
      <c r="G27" s="136"/>
    </row>
    <row r="28" spans="1:7" ht="48.75" customHeight="1" x14ac:dyDescent="0.2">
      <c r="A28" s="251"/>
      <c r="B28" s="255"/>
      <c r="C28" s="252"/>
      <c r="D28" s="263"/>
      <c r="E28" s="245"/>
      <c r="F28" s="157" t="s">
        <v>1595</v>
      </c>
      <c r="G28" s="136"/>
    </row>
    <row r="29" spans="1:7" ht="37.5" customHeight="1" x14ac:dyDescent="0.2">
      <c r="A29" s="254" t="s">
        <v>1102</v>
      </c>
      <c r="B29" s="277" t="s">
        <v>1103</v>
      </c>
      <c r="C29" s="252" t="s">
        <v>1104</v>
      </c>
      <c r="D29" s="262" t="s">
        <v>1105</v>
      </c>
      <c r="E29" s="245" t="s">
        <v>14</v>
      </c>
      <c r="F29" s="157" t="s">
        <v>1545</v>
      </c>
      <c r="G29" s="136"/>
    </row>
    <row r="30" spans="1:7" ht="15" customHeight="1" x14ac:dyDescent="0.2">
      <c r="A30" s="254"/>
      <c r="B30" s="277"/>
      <c r="C30" s="252"/>
      <c r="D30" s="262"/>
      <c r="E30" s="245"/>
      <c r="F30" s="157" t="s">
        <v>1546</v>
      </c>
      <c r="G30" s="136"/>
    </row>
    <row r="31" spans="1:7" ht="189" x14ac:dyDescent="0.2">
      <c r="A31" s="7" t="s">
        <v>1106</v>
      </c>
      <c r="B31" s="98" t="s">
        <v>1107</v>
      </c>
      <c r="C31" s="9" t="s">
        <v>147</v>
      </c>
      <c r="D31" s="97" t="s">
        <v>1108</v>
      </c>
      <c r="E31" s="135" t="s">
        <v>14</v>
      </c>
      <c r="F31" s="135" t="s">
        <v>1547</v>
      </c>
      <c r="G31" s="136"/>
    </row>
    <row r="32" spans="1:7" ht="110.25" x14ac:dyDescent="0.25">
      <c r="A32" s="68" t="s">
        <v>1109</v>
      </c>
      <c r="B32" s="67" t="s">
        <v>1110</v>
      </c>
      <c r="C32" s="68" t="s">
        <v>1104</v>
      </c>
      <c r="D32" s="158" t="s">
        <v>1111</v>
      </c>
      <c r="E32" s="135" t="s">
        <v>14</v>
      </c>
      <c r="F32" s="157" t="s">
        <v>1593</v>
      </c>
      <c r="G32" s="136"/>
    </row>
    <row r="33" spans="1:7" ht="330.75" x14ac:dyDescent="0.2">
      <c r="A33" s="99" t="s">
        <v>1112</v>
      </c>
      <c r="B33" s="100" t="s">
        <v>1113</v>
      </c>
      <c r="C33" s="101" t="s">
        <v>1114</v>
      </c>
      <c r="D33" s="102" t="s">
        <v>1115</v>
      </c>
      <c r="E33" s="135" t="s">
        <v>14</v>
      </c>
      <c r="F33" s="157" t="s">
        <v>1593</v>
      </c>
      <c r="G33" s="136"/>
    </row>
    <row r="34" spans="1:7" ht="210" x14ac:dyDescent="0.2">
      <c r="A34" s="114" t="s">
        <v>1347</v>
      </c>
      <c r="B34" s="18" t="s">
        <v>1348</v>
      </c>
      <c r="C34" s="19" t="s">
        <v>147</v>
      </c>
      <c r="D34" s="13" t="s">
        <v>1349</v>
      </c>
      <c r="E34" s="135" t="s">
        <v>14</v>
      </c>
      <c r="F34" s="136"/>
      <c r="G34" s="136"/>
    </row>
    <row r="35" spans="1:7" ht="157.5" x14ac:dyDescent="0.2">
      <c r="A35" s="164" t="s">
        <v>1350</v>
      </c>
      <c r="B35" s="116" t="s">
        <v>1351</v>
      </c>
      <c r="C35" s="116" t="s">
        <v>147</v>
      </c>
      <c r="D35" s="116" t="s">
        <v>1352</v>
      </c>
      <c r="E35" s="135" t="s">
        <v>14</v>
      </c>
      <c r="F35" s="136"/>
      <c r="G35" s="136"/>
    </row>
    <row r="36" spans="1:7" ht="409.5" x14ac:dyDescent="0.2">
      <c r="A36" s="165" t="s">
        <v>1353</v>
      </c>
      <c r="B36" s="117" t="s">
        <v>1354</v>
      </c>
      <c r="C36" s="117"/>
      <c r="D36" s="19" t="s">
        <v>1355</v>
      </c>
      <c r="E36" s="135" t="s">
        <v>14</v>
      </c>
      <c r="F36" s="136"/>
      <c r="G36" s="136"/>
    </row>
    <row r="37" spans="1:7" ht="409.5" x14ac:dyDescent="0.2">
      <c r="A37" s="16" t="s">
        <v>1356</v>
      </c>
      <c r="B37" s="16" t="s">
        <v>1357</v>
      </c>
      <c r="C37" s="10" t="s">
        <v>356</v>
      </c>
      <c r="D37" s="118" t="s">
        <v>1596</v>
      </c>
      <c r="E37" s="135" t="s">
        <v>14</v>
      </c>
      <c r="F37" s="136"/>
      <c r="G37" s="136"/>
    </row>
    <row r="38" spans="1:7" ht="78.75" x14ac:dyDescent="0.2">
      <c r="A38" s="58" t="s">
        <v>1358</v>
      </c>
      <c r="B38" s="119" t="s">
        <v>1359</v>
      </c>
      <c r="C38" s="52" t="s">
        <v>147</v>
      </c>
      <c r="D38" s="120" t="s">
        <v>1597</v>
      </c>
      <c r="E38" s="135" t="s">
        <v>14</v>
      </c>
      <c r="F38" s="136"/>
      <c r="G38" s="136"/>
    </row>
    <row r="39" spans="1:7" ht="94.5" x14ac:dyDescent="0.2">
      <c r="A39" s="107" t="s">
        <v>1360</v>
      </c>
      <c r="B39" s="64" t="s">
        <v>1361</v>
      </c>
      <c r="C39" s="107" t="s">
        <v>26</v>
      </c>
      <c r="D39" s="110" t="s">
        <v>1362</v>
      </c>
      <c r="E39" s="135" t="s">
        <v>14</v>
      </c>
      <c r="F39" s="136"/>
      <c r="G39" s="136"/>
    </row>
    <row r="40" spans="1:7" ht="45" x14ac:dyDescent="0.2">
      <c r="A40" s="58" t="s">
        <v>1450</v>
      </c>
      <c r="B40" s="9" t="s">
        <v>1451</v>
      </c>
      <c r="C40" s="9" t="s">
        <v>147</v>
      </c>
      <c r="D40" s="7" t="s">
        <v>1452</v>
      </c>
      <c r="E40" s="135" t="s">
        <v>14</v>
      </c>
      <c r="F40" s="136"/>
      <c r="G40" s="136"/>
    </row>
    <row r="41" spans="1:7" ht="114" x14ac:dyDescent="0.2">
      <c r="A41" s="114" t="s">
        <v>1477</v>
      </c>
      <c r="B41" s="9" t="s">
        <v>1478</v>
      </c>
      <c r="C41" s="9" t="s">
        <v>26</v>
      </c>
      <c r="D41" s="27" t="s">
        <v>1526</v>
      </c>
      <c r="E41" s="135" t="s">
        <v>14</v>
      </c>
      <c r="F41" s="136"/>
      <c r="G41" s="136"/>
    </row>
    <row r="42" spans="1:7" ht="42.75" x14ac:dyDescent="0.2">
      <c r="A42" s="11" t="s">
        <v>1499</v>
      </c>
      <c r="B42" s="24" t="s">
        <v>1500</v>
      </c>
      <c r="C42" s="35" t="s">
        <v>1501</v>
      </c>
      <c r="D42" s="7" t="s">
        <v>1502</v>
      </c>
      <c r="E42" s="135" t="s">
        <v>14</v>
      </c>
      <c r="F42" s="136"/>
      <c r="G42" s="136"/>
    </row>
  </sheetData>
  <mergeCells count="28">
    <mergeCell ref="G1:G2"/>
    <mergeCell ref="A27:A28"/>
    <mergeCell ref="B27:B28"/>
    <mergeCell ref="C27:C28"/>
    <mergeCell ref="D27:D28"/>
    <mergeCell ref="E27:E28"/>
    <mergeCell ref="A23:A24"/>
    <mergeCell ref="B23:B24"/>
    <mergeCell ref="C23:C24"/>
    <mergeCell ref="D23:D24"/>
    <mergeCell ref="E23:E24"/>
    <mergeCell ref="A25:A26"/>
    <mergeCell ref="B25:B26"/>
    <mergeCell ref="C25:C26"/>
    <mergeCell ref="D25:D26"/>
    <mergeCell ref="E25:E26"/>
    <mergeCell ref="A29:A30"/>
    <mergeCell ref="B29:B30"/>
    <mergeCell ref="C29:C30"/>
    <mergeCell ref="D29:D30"/>
    <mergeCell ref="E29:E30"/>
    <mergeCell ref="A1:E1"/>
    <mergeCell ref="F1:F2"/>
    <mergeCell ref="A21:A22"/>
    <mergeCell ref="B21:B22"/>
    <mergeCell ref="C21:C22"/>
    <mergeCell ref="D21:D22"/>
    <mergeCell ref="E21:E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A3" sqref="A3"/>
    </sheetView>
  </sheetViews>
  <sheetFormatPr defaultRowHeight="14.25" x14ac:dyDescent="0.2"/>
  <cols>
    <col min="1" max="1" width="15.125" customWidth="1"/>
    <col min="2" max="2" width="22.875" customWidth="1"/>
    <col min="3" max="3" width="11.25" customWidth="1"/>
    <col min="4" max="4" width="26.5" customWidth="1"/>
    <col min="6" max="6" width="14.5" customWidth="1"/>
    <col min="7" max="7" width="11" customWidth="1"/>
  </cols>
  <sheetData>
    <row r="1" spans="1:7" ht="45" x14ac:dyDescent="0.2">
      <c r="A1" s="305" t="s">
        <v>1555</v>
      </c>
      <c r="B1" s="305"/>
      <c r="C1" s="305"/>
      <c r="D1" s="305"/>
      <c r="E1" s="305"/>
      <c r="F1" s="241" t="s">
        <v>1556</v>
      </c>
      <c r="G1" s="306" t="s">
        <v>1608</v>
      </c>
    </row>
    <row r="2" spans="1:7" ht="28.5" x14ac:dyDescent="0.2">
      <c r="A2" s="95" t="s">
        <v>0</v>
      </c>
      <c r="B2" s="95" t="s">
        <v>1</v>
      </c>
      <c r="C2" s="95" t="s">
        <v>2</v>
      </c>
      <c r="D2" s="95" t="s">
        <v>3</v>
      </c>
      <c r="E2" s="134" t="s">
        <v>4</v>
      </c>
      <c r="F2" s="241"/>
      <c r="G2" s="306"/>
    </row>
    <row r="3" spans="1:7" ht="186" x14ac:dyDescent="0.2">
      <c r="A3" s="12" t="s">
        <v>424</v>
      </c>
      <c r="B3" s="12" t="s">
        <v>425</v>
      </c>
      <c r="C3" s="51" t="s">
        <v>426</v>
      </c>
      <c r="D3" s="52" t="s">
        <v>1598</v>
      </c>
      <c r="E3" s="135" t="s">
        <v>27</v>
      </c>
      <c r="F3" s="136"/>
      <c r="G3" s="186" t="s">
        <v>1609</v>
      </c>
    </row>
    <row r="4" spans="1:7" ht="120" x14ac:dyDescent="0.2">
      <c r="A4" s="152" t="s">
        <v>701</v>
      </c>
      <c r="B4" s="179" t="s">
        <v>1569</v>
      </c>
      <c r="C4" s="9" t="s">
        <v>702</v>
      </c>
      <c r="D4" s="12" t="s">
        <v>703</v>
      </c>
      <c r="E4" s="135" t="s">
        <v>14</v>
      </c>
      <c r="F4" s="136"/>
      <c r="G4" s="186" t="s">
        <v>1610</v>
      </c>
    </row>
    <row r="5" spans="1:7" ht="119.25" x14ac:dyDescent="0.2">
      <c r="A5" s="38" t="s">
        <v>903</v>
      </c>
      <c r="B5" s="87" t="s">
        <v>904</v>
      </c>
      <c r="C5" s="2" t="s">
        <v>147</v>
      </c>
      <c r="D5" s="88" t="s">
        <v>905</v>
      </c>
      <c r="E5" s="135" t="s">
        <v>14</v>
      </c>
      <c r="F5" s="136"/>
      <c r="G5" s="186" t="s">
        <v>1610</v>
      </c>
    </row>
    <row r="6" spans="1:7" ht="120" x14ac:dyDescent="0.2">
      <c r="A6" s="156" t="s">
        <v>906</v>
      </c>
      <c r="B6" s="89" t="s">
        <v>907</v>
      </c>
      <c r="C6" s="89"/>
      <c r="D6" s="90" t="s">
        <v>908</v>
      </c>
      <c r="E6" s="135" t="s">
        <v>14</v>
      </c>
      <c r="F6" s="136"/>
      <c r="G6" s="186" t="s">
        <v>1610</v>
      </c>
    </row>
    <row r="7" spans="1:7" ht="101.25" x14ac:dyDescent="0.2">
      <c r="A7" s="35" t="s">
        <v>924</v>
      </c>
      <c r="B7" s="38" t="s">
        <v>925</v>
      </c>
      <c r="C7" s="51"/>
      <c r="D7" s="91" t="s">
        <v>926</v>
      </c>
      <c r="E7" s="135" t="s">
        <v>14</v>
      </c>
      <c r="F7" s="136"/>
      <c r="G7" s="186" t="s">
        <v>1610</v>
      </c>
    </row>
    <row r="8" spans="1:7" ht="101.25" x14ac:dyDescent="0.2">
      <c r="A8" s="35" t="s">
        <v>927</v>
      </c>
      <c r="B8" s="38" t="s">
        <v>928</v>
      </c>
      <c r="C8" s="51"/>
      <c r="D8" s="91" t="s">
        <v>926</v>
      </c>
      <c r="E8" s="135" t="s">
        <v>14</v>
      </c>
      <c r="F8" s="136"/>
      <c r="G8" s="186" t="s">
        <v>1610</v>
      </c>
    </row>
    <row r="9" spans="1:7" ht="165" x14ac:dyDescent="0.2">
      <c r="A9" s="114" t="s">
        <v>1347</v>
      </c>
      <c r="B9" s="18" t="s">
        <v>1348</v>
      </c>
      <c r="C9" s="19" t="s">
        <v>147</v>
      </c>
      <c r="D9" s="13" t="s">
        <v>1612</v>
      </c>
      <c r="E9" s="135" t="s">
        <v>14</v>
      </c>
      <c r="F9" s="136"/>
      <c r="G9" s="186" t="s">
        <v>1611</v>
      </c>
    </row>
    <row r="10" spans="1:7" ht="126" x14ac:dyDescent="0.2">
      <c r="A10" s="164" t="s">
        <v>1350</v>
      </c>
      <c r="B10" s="116" t="s">
        <v>1351</v>
      </c>
      <c r="C10" s="116" t="s">
        <v>147</v>
      </c>
      <c r="D10" s="116" t="s">
        <v>1352</v>
      </c>
      <c r="E10" s="135" t="s">
        <v>14</v>
      </c>
      <c r="F10" s="136"/>
      <c r="G10" s="186" t="s">
        <v>1611</v>
      </c>
    </row>
    <row r="11" spans="1:7" ht="236.25" x14ac:dyDescent="0.2">
      <c r="A11" s="165" t="s">
        <v>1353</v>
      </c>
      <c r="B11" s="117" t="s">
        <v>1354</v>
      </c>
      <c r="C11" s="117"/>
      <c r="D11" s="19" t="s">
        <v>1613</v>
      </c>
      <c r="E11" s="135" t="s">
        <v>14</v>
      </c>
      <c r="F11" s="136"/>
      <c r="G11" s="186" t="s">
        <v>1611</v>
      </c>
    </row>
    <row r="12" spans="1:7" ht="267.75" x14ac:dyDescent="0.2">
      <c r="A12" s="16" t="s">
        <v>1356</v>
      </c>
      <c r="B12" s="16" t="s">
        <v>1357</v>
      </c>
      <c r="C12" s="10" t="s">
        <v>356</v>
      </c>
      <c r="D12" s="118" t="s">
        <v>1596</v>
      </c>
      <c r="E12" s="135" t="s">
        <v>14</v>
      </c>
      <c r="F12" s="136"/>
      <c r="G12" s="186" t="s">
        <v>1611</v>
      </c>
    </row>
    <row r="13" spans="1:7" ht="78.75" x14ac:dyDescent="0.2">
      <c r="A13" s="58" t="s">
        <v>1358</v>
      </c>
      <c r="B13" s="119" t="s">
        <v>1359</v>
      </c>
      <c r="C13" s="52" t="s">
        <v>147</v>
      </c>
      <c r="D13" s="120" t="s">
        <v>1597</v>
      </c>
      <c r="E13" s="135" t="s">
        <v>14</v>
      </c>
      <c r="F13" s="136"/>
      <c r="G13" s="186" t="s">
        <v>1611</v>
      </c>
    </row>
    <row r="14" spans="1:7" ht="94.5" x14ac:dyDescent="0.2">
      <c r="A14" s="107" t="s">
        <v>1360</v>
      </c>
      <c r="B14" s="64" t="s">
        <v>1361</v>
      </c>
      <c r="C14" s="107" t="s">
        <v>26</v>
      </c>
      <c r="D14" s="110" t="s">
        <v>1362</v>
      </c>
      <c r="E14" s="135" t="s">
        <v>14</v>
      </c>
      <c r="F14" s="136"/>
      <c r="G14" s="186" t="s">
        <v>1611</v>
      </c>
    </row>
  </sheetData>
  <mergeCells count="3">
    <mergeCell ref="A1:E1"/>
    <mergeCell ref="F1:F2"/>
    <mergeCell ref="G1:G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98734-0FAA-47D0-AF68-9E114130463A}">
  <dimension ref="A1:B3"/>
  <sheetViews>
    <sheetView workbookViewId="0">
      <selection activeCell="B3" sqref="B3"/>
    </sheetView>
  </sheetViews>
  <sheetFormatPr defaultRowHeight="14.25" x14ac:dyDescent="0.2"/>
  <cols>
    <col min="1" max="1" width="21" bestFit="1" customWidth="1"/>
    <col min="2" max="2" width="7.875" bestFit="1" customWidth="1"/>
  </cols>
  <sheetData>
    <row r="1" spans="1:2" ht="20.25" x14ac:dyDescent="0.3">
      <c r="A1" s="187" t="s">
        <v>1614</v>
      </c>
      <c r="B1" s="187" t="s">
        <v>1615</v>
      </c>
    </row>
    <row r="2" spans="1:2" ht="20.25" x14ac:dyDescent="0.3">
      <c r="A2" s="188" t="s">
        <v>1616</v>
      </c>
      <c r="B2" s="188" t="s">
        <v>1617</v>
      </c>
    </row>
    <row r="3" spans="1:2" ht="20.25" x14ac:dyDescent="0.3">
      <c r="A3" s="189" t="s">
        <v>1618</v>
      </c>
      <c r="B3" s="189" t="s">
        <v>1619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اعداد مرضى</vt:lpstr>
      <vt:lpstr>اسماء واوزان المرضى</vt:lpstr>
      <vt:lpstr>تفصيل الالوان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2023-05-07T09:52:40Z</dcterms:modified>
</cp:coreProperties>
</file>