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m\OneDrive\ドキュメント\競馬\"/>
    </mc:Choice>
  </mc:AlternateContent>
  <xr:revisionPtr revIDLastSave="166" documentId="8_{1D89692A-9674-4310-8910-ED57588C8F77}" xr6:coauthVersionLast="45" xr6:coauthVersionMax="45" xr10:uidLastSave="{970D23DC-A61E-4858-B5E9-9CD257CF2CE3}"/>
  <bookViews>
    <workbookView xWindow="-110" yWindow="-110" windowWidth="19420" windowHeight="10420" xr2:uid="{FD40C00A-9438-4A05-9A1A-C81279516715}"/>
  </bookViews>
  <sheets>
    <sheet name="中山" sheetId="3" r:id="rId1"/>
    <sheet name="京都" sheetId="4" r:id="rId2"/>
    <sheet name="小倉" sheetId="5" r:id="rId3"/>
    <sheet name="0117購入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2" i="2"/>
  <c r="E3" i="2"/>
  <c r="F29" i="2" l="1"/>
  <c r="E29" i="2" l="1"/>
  <c r="G29" i="2" s="1"/>
</calcChain>
</file>

<file path=xl/sharedStrings.xml><?xml version="1.0" encoding="utf-8"?>
<sst xmlns="http://schemas.openxmlformats.org/spreadsheetml/2006/main" count="201" uniqueCount="89">
  <si>
    <t>場所</t>
    <rPh sb="0" eb="2">
      <t>バショ</t>
    </rPh>
    <phoneticPr fontId="1"/>
  </si>
  <si>
    <t>レース</t>
    <phoneticPr fontId="1"/>
  </si>
  <si>
    <t>種別</t>
    <rPh sb="0" eb="2">
      <t>シュベツ</t>
    </rPh>
    <phoneticPr fontId="1"/>
  </si>
  <si>
    <t>軸</t>
    <rPh sb="0" eb="1">
      <t>ジク</t>
    </rPh>
    <phoneticPr fontId="1"/>
  </si>
  <si>
    <t>金額</t>
    <rPh sb="0" eb="2">
      <t>キンガク</t>
    </rPh>
    <phoneticPr fontId="1"/>
  </si>
  <si>
    <t>的中額</t>
    <rPh sb="0" eb="2">
      <t>テキチュウ</t>
    </rPh>
    <rPh sb="2" eb="3">
      <t>ガク</t>
    </rPh>
    <phoneticPr fontId="1"/>
  </si>
  <si>
    <t>消</t>
  </si>
  <si>
    <t>ダ1200m</t>
  </si>
  <si>
    <t>馬番</t>
  </si>
  <si>
    <t>指数</t>
  </si>
  <si>
    <t>ダ1800m</t>
  </si>
  <si>
    <t>芝 ダ2880m</t>
  </si>
  <si>
    <t>芝2000m</t>
  </si>
  <si>
    <t>ダ2400m</t>
  </si>
  <si>
    <t>芝1800m</t>
  </si>
  <si>
    <t>条件</t>
    <rPh sb="0" eb="2">
      <t>ジョウケン</t>
    </rPh>
    <phoneticPr fontId="1"/>
  </si>
  <si>
    <t>馬番
指数</t>
    <rPh sb="3" eb="5">
      <t>シスウ</t>
    </rPh>
    <phoneticPr fontId="1"/>
  </si>
  <si>
    <r>
      <t>1R</t>
    </r>
    <r>
      <rPr>
        <sz val="11"/>
        <color rgb="FF446500"/>
        <rFont val="ＭＳ Ｐゴシック"/>
        <family val="3"/>
        <charset val="128"/>
      </rPr>
      <t>３歳未勝利</t>
    </r>
  </si>
  <si>
    <r>
      <t>2R</t>
    </r>
    <r>
      <rPr>
        <sz val="11"/>
        <color rgb="FF446500"/>
        <rFont val="ＭＳ Ｐゴシック"/>
        <family val="3"/>
        <charset val="128"/>
      </rPr>
      <t>３歳未勝利</t>
    </r>
  </si>
  <si>
    <r>
      <t>3R</t>
    </r>
    <r>
      <rPr>
        <sz val="11"/>
        <color rgb="FF446500"/>
        <rFont val="ＭＳ Ｐゴシック"/>
        <family val="3"/>
        <charset val="128"/>
      </rPr>
      <t>メイクデビュー中山</t>
    </r>
  </si>
  <si>
    <t>３歳新馬 ダ1800m</t>
  </si>
  <si>
    <r>
      <t>4R</t>
    </r>
    <r>
      <rPr>
        <sz val="11"/>
        <color rgb="FF446500"/>
        <rFont val="ＭＳ Ｐゴシック"/>
        <family val="3"/>
        <charset val="128"/>
      </rPr>
      <t>４歳上未勝利</t>
    </r>
  </si>
  <si>
    <r>
      <t>5R</t>
    </r>
    <r>
      <rPr>
        <sz val="11"/>
        <color rgb="FF446500"/>
        <rFont val="ＭＳ Ｐゴシック"/>
        <family val="3"/>
        <charset val="128"/>
      </rPr>
      <t>３歳未勝利</t>
    </r>
  </si>
  <si>
    <r>
      <t>6R</t>
    </r>
    <r>
      <rPr>
        <sz val="11"/>
        <color rgb="FF446500"/>
        <rFont val="ＭＳ Ｐゴシック"/>
        <family val="3"/>
        <charset val="128"/>
      </rPr>
      <t>４歳上500万以下</t>
    </r>
  </si>
  <si>
    <r>
      <t>7R</t>
    </r>
    <r>
      <rPr>
        <sz val="11"/>
        <color rgb="FF446500"/>
        <rFont val="ＭＳ Ｐゴシック"/>
        <family val="3"/>
        <charset val="128"/>
      </rPr>
      <t>４歳上500万以下</t>
    </r>
  </si>
  <si>
    <r>
      <t>8R</t>
    </r>
    <r>
      <rPr>
        <sz val="11"/>
        <color rgb="FF446500"/>
        <rFont val="ＭＳ Ｐゴシック"/>
        <family val="3"/>
        <charset val="128"/>
      </rPr>
      <t>４歳上500万以下</t>
    </r>
  </si>
  <si>
    <r>
      <t>9R</t>
    </r>
    <r>
      <rPr>
        <sz val="11"/>
        <color rgb="FF446500"/>
        <rFont val="ＭＳ Ｐゴシック"/>
        <family val="3"/>
        <charset val="128"/>
      </rPr>
      <t>菜の花賞</t>
    </r>
  </si>
  <si>
    <t>３歳500万以下 芝1600m</t>
  </si>
  <si>
    <r>
      <t>10R</t>
    </r>
    <r>
      <rPr>
        <sz val="11"/>
        <color rgb="FF446500"/>
        <rFont val="ＭＳ Ｐゴシック"/>
        <family val="3"/>
        <charset val="128"/>
      </rPr>
      <t>初凪賞</t>
    </r>
  </si>
  <si>
    <t>４歳上1000万以下 ダ1800m</t>
  </si>
  <si>
    <r>
      <t>11R</t>
    </r>
    <r>
      <rPr>
        <sz val="11"/>
        <color rgb="FF446500"/>
        <rFont val="ＭＳ Ｐゴシック"/>
        <family val="3"/>
        <charset val="128"/>
      </rPr>
      <t>ニューイヤーステークス</t>
    </r>
  </si>
  <si>
    <t>４歳上オープン 芝1600m</t>
  </si>
  <si>
    <r>
      <t>12R</t>
    </r>
    <r>
      <rPr>
        <sz val="11"/>
        <color rgb="FF446500"/>
        <rFont val="ＭＳ Ｐゴシック"/>
        <family val="3"/>
        <charset val="128"/>
      </rPr>
      <t>４歳上1000万以下</t>
    </r>
  </si>
  <si>
    <r>
      <t>1R</t>
    </r>
    <r>
      <rPr>
        <sz val="11"/>
        <color rgb="FF446500"/>
        <rFont val="ＭＳ Ｐゴシック"/>
        <family val="3"/>
        <charset val="128"/>
      </rPr>
      <t>３歳未勝利</t>
    </r>
    <phoneticPr fontId="1"/>
  </si>
  <si>
    <t>ダ1400m</t>
  </si>
  <si>
    <t>ダ1900m</t>
  </si>
  <si>
    <t>芝1600m</t>
  </si>
  <si>
    <t>ダ1000m</t>
  </si>
  <si>
    <t>ダ1700m</t>
  </si>
  <si>
    <t>芝1200m</t>
  </si>
  <si>
    <r>
      <t>3R</t>
    </r>
    <r>
      <rPr>
        <sz val="11"/>
        <color rgb="FF446500"/>
        <rFont val="ＭＳ Ｐゴシック"/>
        <family val="3"/>
        <charset val="128"/>
      </rPr>
      <t>３歳未勝利</t>
    </r>
  </si>
  <si>
    <r>
      <t>4R</t>
    </r>
    <r>
      <rPr>
        <sz val="11"/>
        <color rgb="FF446500"/>
        <rFont val="ＭＳ Ｐゴシック"/>
        <family val="3"/>
        <charset val="128"/>
      </rPr>
      <t>３歳未勝利</t>
    </r>
  </si>
  <si>
    <r>
      <t>5R</t>
    </r>
    <r>
      <rPr>
        <sz val="11"/>
        <color rgb="FF446500"/>
        <rFont val="ＭＳ Ｐゴシック"/>
        <family val="3"/>
        <charset val="128"/>
      </rPr>
      <t>メイクデビュー小倉</t>
    </r>
  </si>
  <si>
    <t>３歳新馬 芝2000m</t>
  </si>
  <si>
    <r>
      <t>9R</t>
    </r>
    <r>
      <rPr>
        <sz val="11"/>
        <color rgb="FF446500"/>
        <rFont val="ＭＳ Ｐゴシック"/>
        <family val="3"/>
        <charset val="128"/>
      </rPr>
      <t>４歳上500万以下</t>
    </r>
  </si>
  <si>
    <r>
      <t>10R</t>
    </r>
    <r>
      <rPr>
        <sz val="11"/>
        <color rgb="FF446500"/>
        <rFont val="ＭＳ Ｐゴシック"/>
        <family val="3"/>
        <charset val="128"/>
      </rPr>
      <t>小倉城特別</t>
    </r>
  </si>
  <si>
    <t>４歳上1000万以下 ダ1700m</t>
  </si>
  <si>
    <r>
      <t>11R</t>
    </r>
    <r>
      <rPr>
        <sz val="11"/>
        <color rgb="FF446500"/>
        <rFont val="ＭＳ Ｐゴシック"/>
        <family val="3"/>
        <charset val="128"/>
      </rPr>
      <t>愛知杯</t>
    </r>
  </si>
  <si>
    <t>４歳上オープン 芝2000m</t>
  </si>
  <si>
    <r>
      <t>12R</t>
    </r>
    <r>
      <rPr>
        <sz val="11"/>
        <color rgb="FF446500"/>
        <rFont val="ＭＳ Ｐゴシック"/>
        <family val="3"/>
        <charset val="128"/>
      </rPr>
      <t>鳥栖特別</t>
    </r>
  </si>
  <si>
    <t>４歳上500万以下 芝1200m</t>
  </si>
  <si>
    <t>３歳新馬 ダ1400m</t>
  </si>
  <si>
    <t>４歳上1000万以下 芝1600m</t>
  </si>
  <si>
    <t>３歳オープン 芝1400m</t>
  </si>
  <si>
    <t>４歳上1600万以下 ダ1400m</t>
  </si>
  <si>
    <r>
      <t>4R</t>
    </r>
    <r>
      <rPr>
        <sz val="11"/>
        <color rgb="FF446500"/>
        <rFont val="ＭＳ Ｐゴシック"/>
        <family val="3"/>
        <charset val="128"/>
      </rPr>
      <t>メイクデビュー京都</t>
    </r>
  </si>
  <si>
    <r>
      <t>6R</t>
    </r>
    <r>
      <rPr>
        <sz val="11"/>
        <color rgb="FF446500"/>
        <rFont val="ＭＳ Ｐゴシック"/>
        <family val="3"/>
        <charset val="128"/>
      </rPr>
      <t>３歳500万以下</t>
    </r>
  </si>
  <si>
    <r>
      <t>8R</t>
    </r>
    <r>
      <rPr>
        <sz val="11"/>
        <color rgb="FF446500"/>
        <rFont val="ＭＳ Ｐゴシック"/>
        <family val="3"/>
        <charset val="128"/>
      </rPr>
      <t>４歳上1000万以下</t>
    </r>
  </si>
  <si>
    <r>
      <t>9R</t>
    </r>
    <r>
      <rPr>
        <sz val="11"/>
        <color rgb="FF446500"/>
        <rFont val="ＭＳ Ｐゴシック"/>
        <family val="3"/>
        <charset val="128"/>
      </rPr>
      <t>木津川特別</t>
    </r>
  </si>
  <si>
    <r>
      <t>10R</t>
    </r>
    <r>
      <rPr>
        <sz val="11"/>
        <color rgb="FF446500"/>
        <rFont val="ＭＳ Ｐゴシック"/>
        <family val="3"/>
        <charset val="128"/>
      </rPr>
      <t>紅梅ステークス</t>
    </r>
  </si>
  <si>
    <r>
      <t>11R</t>
    </r>
    <r>
      <rPr>
        <sz val="11"/>
        <color rgb="FF446500"/>
        <rFont val="ＭＳ Ｐゴシック"/>
        <family val="3"/>
        <charset val="128"/>
      </rPr>
      <t>羅生門ステークス</t>
    </r>
  </si>
  <si>
    <r>
      <t>12R</t>
    </r>
    <r>
      <rPr>
        <sz val="11"/>
        <color rgb="FF446500"/>
        <rFont val="ＭＳ Ｐゴシック"/>
        <family val="3"/>
        <charset val="128"/>
      </rPr>
      <t>４歳上500万以下</t>
    </r>
  </si>
  <si>
    <t>中山</t>
    <rPh sb="0" eb="2">
      <t>ナカヤマ</t>
    </rPh>
    <phoneticPr fontId="1"/>
  </si>
  <si>
    <t>単勝</t>
    <rPh sb="0" eb="1">
      <t>タン</t>
    </rPh>
    <rPh sb="1" eb="2">
      <t>カ</t>
    </rPh>
    <phoneticPr fontId="1"/>
  </si>
  <si>
    <t>6</t>
    <phoneticPr fontId="1"/>
  </si>
  <si>
    <t>馬単</t>
  </si>
  <si>
    <t>6-全通</t>
    <rPh sb="2" eb="3">
      <t>ゼン</t>
    </rPh>
    <rPh sb="3" eb="4">
      <t>トオ</t>
    </rPh>
    <phoneticPr fontId="1"/>
  </si>
  <si>
    <t>京都</t>
    <rPh sb="0" eb="2">
      <t>キョウト</t>
    </rPh>
    <phoneticPr fontId="1"/>
  </si>
  <si>
    <t>8</t>
    <phoneticPr fontId="1"/>
  </si>
  <si>
    <t>8→1</t>
    <phoneticPr fontId="1"/>
  </si>
  <si>
    <t>8→2</t>
    <phoneticPr fontId="1"/>
  </si>
  <si>
    <t>8→5</t>
    <phoneticPr fontId="1"/>
  </si>
  <si>
    <t>8→7</t>
    <phoneticPr fontId="1"/>
  </si>
  <si>
    <t>9</t>
    <phoneticPr fontId="1"/>
  </si>
  <si>
    <t>9→1</t>
    <phoneticPr fontId="1"/>
  </si>
  <si>
    <t>9→6</t>
    <phoneticPr fontId="1"/>
  </si>
  <si>
    <t>9→10</t>
    <phoneticPr fontId="1"/>
  </si>
  <si>
    <t>9→12</t>
    <phoneticPr fontId="1"/>
  </si>
  <si>
    <t>9→5</t>
    <phoneticPr fontId="1"/>
  </si>
  <si>
    <t>4</t>
    <phoneticPr fontId="1"/>
  </si>
  <si>
    <t>1</t>
    <phoneticPr fontId="1"/>
  </si>
  <si>
    <t>1→4</t>
    <phoneticPr fontId="1"/>
  </si>
  <si>
    <t>1→5</t>
    <phoneticPr fontId="1"/>
  </si>
  <si>
    <t>1→6</t>
    <phoneticPr fontId="1"/>
  </si>
  <si>
    <t>1→11</t>
    <phoneticPr fontId="1"/>
  </si>
  <si>
    <t>14</t>
    <phoneticPr fontId="1"/>
  </si>
  <si>
    <t>13</t>
    <phoneticPr fontId="1"/>
  </si>
  <si>
    <t>13→7</t>
    <phoneticPr fontId="1"/>
  </si>
  <si>
    <t>13→9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</si>
</sst>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D50041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4465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CF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0F7F2"/>
        <bgColor indexed="64"/>
      </patternFill>
    </fill>
    <fill>
      <patternFill patternType="solid">
        <fgColor rgb="FFEFE4B8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D50041"/>
      </right>
      <top style="medium">
        <color rgb="FF000000"/>
      </top>
      <bottom/>
      <diagonal/>
    </border>
    <border>
      <left style="medium">
        <color rgb="FF000000"/>
      </left>
      <right style="medium">
        <color rgb="FFD50041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D5004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38" fontId="0" fillId="0" borderId="0" xfId="1" applyFont="1">
      <alignment vertical="center"/>
    </xf>
    <xf numFmtId="49" fontId="0" fillId="0" borderId="0" xfId="0" applyNumberFormat="1">
      <alignment vertical="center"/>
    </xf>
    <xf numFmtId="0" fontId="2" fillId="4" borderId="9" xfId="0" applyFont="1" applyFill="1" applyBorder="1">
      <alignment vertical="center"/>
    </xf>
    <xf numFmtId="49" fontId="2" fillId="4" borderId="9" xfId="0" applyNumberFormat="1" applyFont="1" applyFill="1" applyBorder="1">
      <alignment vertical="center"/>
    </xf>
    <xf numFmtId="38" fontId="2" fillId="4" borderId="9" xfId="1" applyFont="1" applyFill="1" applyBorder="1">
      <alignment vertical="center"/>
    </xf>
    <xf numFmtId="49" fontId="0" fillId="0" borderId="9" xfId="0" applyNumberFormat="1" applyBorder="1">
      <alignment vertical="center"/>
    </xf>
    <xf numFmtId="38" fontId="0" fillId="0" borderId="9" xfId="1" applyFont="1" applyBorder="1">
      <alignment vertical="center"/>
    </xf>
    <xf numFmtId="3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left" vertical="center" wrapText="1"/>
    </xf>
    <xf numFmtId="0" fontId="7" fillId="5" borderId="2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9" xfId="0" applyBorder="1" applyAlignment="1">
      <alignment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0DDC-ADD3-421C-9F49-87BBE1788296}">
  <dimension ref="A1:U25"/>
  <sheetViews>
    <sheetView tabSelected="1" topLeftCell="A11" workbookViewId="0">
      <selection activeCell="E28" sqref="E28"/>
    </sheetView>
  </sheetViews>
  <sheetFormatPr defaultRowHeight="18" x14ac:dyDescent="0.55000000000000004"/>
  <cols>
    <col min="2" max="2" width="8.9140625" style="35" customWidth="1"/>
  </cols>
  <sheetData>
    <row r="1" spans="1:21" ht="36.5" thickBot="1" x14ac:dyDescent="0.6">
      <c r="A1" s="18" t="s">
        <v>1</v>
      </c>
      <c r="B1" s="19" t="s">
        <v>15</v>
      </c>
      <c r="C1" s="20" t="s">
        <v>16</v>
      </c>
      <c r="D1" s="17">
        <v>1</v>
      </c>
      <c r="E1" s="17">
        <v>2</v>
      </c>
      <c r="F1" s="17">
        <v>3</v>
      </c>
      <c r="G1" s="40">
        <v>4</v>
      </c>
      <c r="H1" s="17">
        <v>5</v>
      </c>
      <c r="I1" s="36">
        <v>6</v>
      </c>
      <c r="J1" s="17">
        <v>7</v>
      </c>
      <c r="K1" s="17">
        <v>8</v>
      </c>
      <c r="L1" s="40">
        <v>9</v>
      </c>
      <c r="M1" s="17">
        <v>10</v>
      </c>
      <c r="N1" s="36">
        <v>11</v>
      </c>
      <c r="O1" s="17">
        <v>12</v>
      </c>
      <c r="P1" s="17">
        <v>13</v>
      </c>
      <c r="Q1" s="17">
        <v>14</v>
      </c>
      <c r="R1" s="17">
        <v>15</v>
      </c>
      <c r="S1" s="17">
        <v>16</v>
      </c>
      <c r="T1" s="17">
        <v>17</v>
      </c>
      <c r="U1" s="17">
        <v>18</v>
      </c>
    </row>
    <row r="2" spans="1:21" ht="26" x14ac:dyDescent="0.55000000000000004">
      <c r="A2" s="54">
        <v>1</v>
      </c>
      <c r="B2" s="31" t="s">
        <v>33</v>
      </c>
      <c r="C2" s="21" t="s">
        <v>8</v>
      </c>
      <c r="D2" s="22">
        <v>4</v>
      </c>
      <c r="E2" s="23">
        <v>3</v>
      </c>
      <c r="F2" s="23">
        <v>13</v>
      </c>
      <c r="G2" s="41">
        <v>8</v>
      </c>
      <c r="H2" s="44">
        <v>9</v>
      </c>
      <c r="I2" s="37">
        <v>7</v>
      </c>
      <c r="J2" s="23">
        <v>6</v>
      </c>
      <c r="K2" s="23">
        <v>12</v>
      </c>
      <c r="L2" s="41">
        <v>11</v>
      </c>
      <c r="M2" s="44">
        <v>10</v>
      </c>
      <c r="N2" s="37">
        <v>5</v>
      </c>
      <c r="O2" s="23">
        <v>16</v>
      </c>
      <c r="P2" s="23">
        <v>14</v>
      </c>
      <c r="Q2" s="23">
        <v>1</v>
      </c>
      <c r="R2" s="24">
        <v>2</v>
      </c>
      <c r="S2" s="23">
        <v>15</v>
      </c>
      <c r="T2" s="62"/>
      <c r="U2" s="62"/>
    </row>
    <row r="3" spans="1:21" ht="18.5" thickBot="1" x14ac:dyDescent="0.6">
      <c r="A3" s="55"/>
      <c r="B3" s="32" t="s">
        <v>7</v>
      </c>
      <c r="C3" s="25" t="s">
        <v>9</v>
      </c>
      <c r="D3" s="12">
        <v>79</v>
      </c>
      <c r="E3" s="13">
        <v>70</v>
      </c>
      <c r="F3" s="13">
        <v>63</v>
      </c>
      <c r="G3" s="42">
        <v>61</v>
      </c>
      <c r="H3" s="45">
        <v>56</v>
      </c>
      <c r="I3" s="38">
        <v>54</v>
      </c>
      <c r="J3" s="13">
        <v>53</v>
      </c>
      <c r="K3" s="13">
        <v>51</v>
      </c>
      <c r="L3" s="42">
        <v>50</v>
      </c>
      <c r="M3" s="45">
        <v>49</v>
      </c>
      <c r="N3" s="38">
        <v>48</v>
      </c>
      <c r="O3" s="13">
        <v>47</v>
      </c>
      <c r="P3" s="13">
        <v>46</v>
      </c>
      <c r="Q3" s="13">
        <v>42</v>
      </c>
      <c r="R3" s="14">
        <v>41</v>
      </c>
      <c r="S3" s="13">
        <v>40</v>
      </c>
      <c r="T3" s="57"/>
      <c r="U3" s="57"/>
    </row>
    <row r="4" spans="1:21" ht="26" x14ac:dyDescent="0.55000000000000004">
      <c r="A4" s="54">
        <v>2</v>
      </c>
      <c r="B4" s="33" t="s">
        <v>18</v>
      </c>
      <c r="C4" s="28" t="s">
        <v>8</v>
      </c>
      <c r="D4" s="9">
        <v>9</v>
      </c>
      <c r="E4" s="10">
        <v>4</v>
      </c>
      <c r="F4" s="10">
        <v>5</v>
      </c>
      <c r="G4" s="43">
        <v>8</v>
      </c>
      <c r="H4" s="46">
        <v>1</v>
      </c>
      <c r="I4" s="39">
        <v>12</v>
      </c>
      <c r="J4" s="10">
        <v>2</v>
      </c>
      <c r="K4" s="10">
        <v>7</v>
      </c>
      <c r="L4" s="43">
        <v>11</v>
      </c>
      <c r="M4" s="46">
        <v>15</v>
      </c>
      <c r="N4" s="39">
        <v>3</v>
      </c>
      <c r="O4" s="10">
        <v>14</v>
      </c>
      <c r="P4" s="10">
        <v>6</v>
      </c>
      <c r="Q4" s="10">
        <v>10</v>
      </c>
      <c r="R4" s="11">
        <v>13</v>
      </c>
      <c r="S4" s="56"/>
      <c r="T4" s="56"/>
      <c r="U4" s="56"/>
    </row>
    <row r="5" spans="1:21" ht="18.5" thickBot="1" x14ac:dyDescent="0.6">
      <c r="A5" s="55"/>
      <c r="B5" s="34" t="s">
        <v>10</v>
      </c>
      <c r="C5" s="25" t="s">
        <v>9</v>
      </c>
      <c r="D5" s="12">
        <v>90</v>
      </c>
      <c r="E5" s="13">
        <v>66</v>
      </c>
      <c r="F5" s="13">
        <v>62</v>
      </c>
      <c r="G5" s="42">
        <v>56</v>
      </c>
      <c r="H5" s="45">
        <v>55</v>
      </c>
      <c r="I5" s="38">
        <v>53</v>
      </c>
      <c r="J5" s="13">
        <v>52</v>
      </c>
      <c r="K5" s="13">
        <v>51</v>
      </c>
      <c r="L5" s="42">
        <v>50</v>
      </c>
      <c r="M5" s="45">
        <v>49</v>
      </c>
      <c r="N5" s="38">
        <v>48</v>
      </c>
      <c r="O5" s="13">
        <v>43</v>
      </c>
      <c r="P5" s="13">
        <v>42</v>
      </c>
      <c r="Q5" s="13">
        <v>41</v>
      </c>
      <c r="R5" s="14">
        <v>40</v>
      </c>
      <c r="S5" s="57"/>
      <c r="T5" s="57"/>
      <c r="U5" s="57"/>
    </row>
    <row r="6" spans="1:21" ht="39" x14ac:dyDescent="0.55000000000000004">
      <c r="A6" s="54">
        <v>3</v>
      </c>
      <c r="B6" s="33" t="s">
        <v>19</v>
      </c>
      <c r="C6" s="28" t="s">
        <v>8</v>
      </c>
      <c r="D6" s="9">
        <v>14</v>
      </c>
      <c r="E6" s="10">
        <v>5</v>
      </c>
      <c r="F6" s="10">
        <v>4</v>
      </c>
      <c r="G6" s="43">
        <v>6</v>
      </c>
      <c r="H6" s="46">
        <v>11</v>
      </c>
      <c r="I6" s="39">
        <v>10</v>
      </c>
      <c r="J6" s="10">
        <v>7</v>
      </c>
      <c r="K6" s="10">
        <v>3</v>
      </c>
      <c r="L6" s="43">
        <v>15</v>
      </c>
      <c r="M6" s="46">
        <v>1</v>
      </c>
      <c r="N6" s="39">
        <v>13</v>
      </c>
      <c r="O6" s="10">
        <v>9</v>
      </c>
      <c r="P6" s="10">
        <v>8</v>
      </c>
      <c r="Q6" s="10">
        <v>12</v>
      </c>
      <c r="R6" s="11">
        <v>16</v>
      </c>
      <c r="S6" s="10">
        <v>2</v>
      </c>
      <c r="T6" s="56"/>
      <c r="U6" s="56"/>
    </row>
    <row r="7" spans="1:21" ht="26.5" thickBot="1" x14ac:dyDescent="0.6">
      <c r="A7" s="55"/>
      <c r="B7" s="34" t="s">
        <v>20</v>
      </c>
      <c r="C7" s="25" t="s">
        <v>9</v>
      </c>
      <c r="D7" s="12">
        <v>81</v>
      </c>
      <c r="E7" s="13">
        <v>71</v>
      </c>
      <c r="F7" s="13">
        <v>60</v>
      </c>
      <c r="G7" s="42">
        <v>58</v>
      </c>
      <c r="H7" s="45">
        <v>57</v>
      </c>
      <c r="I7" s="38">
        <v>56</v>
      </c>
      <c r="J7" s="13">
        <v>55</v>
      </c>
      <c r="K7" s="13">
        <v>51</v>
      </c>
      <c r="L7" s="42">
        <v>50</v>
      </c>
      <c r="M7" s="45">
        <v>49</v>
      </c>
      <c r="N7" s="38">
        <v>48</v>
      </c>
      <c r="O7" s="13">
        <v>47</v>
      </c>
      <c r="P7" s="13">
        <v>46</v>
      </c>
      <c r="Q7" s="13">
        <v>42</v>
      </c>
      <c r="R7" s="14">
        <v>41</v>
      </c>
      <c r="S7" s="13">
        <v>40</v>
      </c>
      <c r="T7" s="57"/>
      <c r="U7" s="57"/>
    </row>
    <row r="8" spans="1:21" ht="26" x14ac:dyDescent="0.55000000000000004">
      <c r="A8" s="54">
        <v>4</v>
      </c>
      <c r="B8" s="33" t="s">
        <v>21</v>
      </c>
      <c r="C8" s="28" t="s">
        <v>8</v>
      </c>
      <c r="D8" s="9">
        <v>6</v>
      </c>
      <c r="E8" s="10">
        <v>10</v>
      </c>
      <c r="F8" s="10">
        <v>13</v>
      </c>
      <c r="G8" s="43">
        <v>14</v>
      </c>
      <c r="H8" s="46">
        <v>2</v>
      </c>
      <c r="I8" s="39">
        <v>7</v>
      </c>
      <c r="J8" s="10">
        <v>11</v>
      </c>
      <c r="K8" s="10">
        <v>12</v>
      </c>
      <c r="L8" s="43">
        <v>3</v>
      </c>
      <c r="M8" s="46">
        <v>1</v>
      </c>
      <c r="N8" s="39">
        <v>5</v>
      </c>
      <c r="O8" s="10">
        <v>8</v>
      </c>
      <c r="P8" s="10">
        <v>4</v>
      </c>
      <c r="Q8" s="10">
        <v>9</v>
      </c>
      <c r="R8" s="56"/>
      <c r="S8" s="56"/>
      <c r="T8" s="56"/>
      <c r="U8" s="56"/>
    </row>
    <row r="9" spans="1:21" ht="26.5" thickBot="1" x14ac:dyDescent="0.6">
      <c r="A9" s="55"/>
      <c r="B9" s="34" t="s">
        <v>11</v>
      </c>
      <c r="C9" s="25" t="s">
        <v>9</v>
      </c>
      <c r="D9" s="12">
        <v>84</v>
      </c>
      <c r="E9" s="13">
        <v>75</v>
      </c>
      <c r="F9" s="13">
        <v>63</v>
      </c>
      <c r="G9" s="42">
        <v>55</v>
      </c>
      <c r="H9" s="45">
        <v>54</v>
      </c>
      <c r="I9" s="38">
        <v>53</v>
      </c>
      <c r="J9" s="13">
        <v>52</v>
      </c>
      <c r="K9" s="13">
        <v>51</v>
      </c>
      <c r="L9" s="42">
        <v>49</v>
      </c>
      <c r="M9" s="45">
        <v>48</v>
      </c>
      <c r="N9" s="38">
        <v>46</v>
      </c>
      <c r="O9" s="13">
        <v>42</v>
      </c>
      <c r="P9" s="13">
        <v>41</v>
      </c>
      <c r="Q9" s="13">
        <v>40</v>
      </c>
      <c r="R9" s="57"/>
      <c r="S9" s="57"/>
      <c r="T9" s="57"/>
      <c r="U9" s="57"/>
    </row>
    <row r="10" spans="1:21" ht="26" x14ac:dyDescent="0.55000000000000004">
      <c r="A10" s="54">
        <v>5</v>
      </c>
      <c r="B10" s="33" t="s">
        <v>22</v>
      </c>
      <c r="C10" s="28" t="s">
        <v>8</v>
      </c>
      <c r="D10" s="9">
        <v>14</v>
      </c>
      <c r="E10" s="10">
        <v>3</v>
      </c>
      <c r="F10" s="10">
        <v>16</v>
      </c>
      <c r="G10" s="43">
        <v>9</v>
      </c>
      <c r="H10" s="46">
        <v>11</v>
      </c>
      <c r="I10" s="39">
        <v>5</v>
      </c>
      <c r="J10" s="10">
        <v>12</v>
      </c>
      <c r="K10" s="10">
        <v>10</v>
      </c>
      <c r="L10" s="43">
        <v>13</v>
      </c>
      <c r="M10" s="46">
        <v>2</v>
      </c>
      <c r="N10" s="39">
        <v>6</v>
      </c>
      <c r="O10" s="10">
        <v>15</v>
      </c>
      <c r="P10" s="10">
        <v>7</v>
      </c>
      <c r="Q10" s="10">
        <v>1</v>
      </c>
      <c r="R10" s="11">
        <v>8</v>
      </c>
      <c r="S10" s="10">
        <v>4</v>
      </c>
      <c r="T10" s="56"/>
      <c r="U10" s="56"/>
    </row>
    <row r="11" spans="1:21" ht="18.5" thickBot="1" x14ac:dyDescent="0.6">
      <c r="A11" s="55"/>
      <c r="B11" s="34" t="s">
        <v>12</v>
      </c>
      <c r="C11" s="25" t="s">
        <v>9</v>
      </c>
      <c r="D11" s="12">
        <v>78</v>
      </c>
      <c r="E11" s="13">
        <v>72</v>
      </c>
      <c r="F11" s="13">
        <v>63</v>
      </c>
      <c r="G11" s="42">
        <v>62</v>
      </c>
      <c r="H11" s="45">
        <v>57</v>
      </c>
      <c r="I11" s="38">
        <v>54</v>
      </c>
      <c r="J11" s="13">
        <v>53</v>
      </c>
      <c r="K11" s="13">
        <v>52</v>
      </c>
      <c r="L11" s="42">
        <v>51</v>
      </c>
      <c r="M11" s="45">
        <v>50</v>
      </c>
      <c r="N11" s="38">
        <v>49</v>
      </c>
      <c r="O11" s="13">
        <v>48</v>
      </c>
      <c r="P11" s="13">
        <v>47</v>
      </c>
      <c r="Q11" s="13">
        <v>46</v>
      </c>
      <c r="R11" s="14">
        <v>41</v>
      </c>
      <c r="S11" s="13">
        <v>40</v>
      </c>
      <c r="T11" s="57"/>
      <c r="U11" s="57"/>
    </row>
    <row r="12" spans="1:21" ht="39" customHeight="1" x14ac:dyDescent="0.55000000000000004">
      <c r="A12" s="54">
        <v>6</v>
      </c>
      <c r="B12" s="33" t="s">
        <v>23</v>
      </c>
      <c r="C12" s="28" t="s">
        <v>8</v>
      </c>
      <c r="D12" s="10">
        <v>7</v>
      </c>
      <c r="E12" s="9">
        <v>1</v>
      </c>
      <c r="F12" s="10">
        <v>3</v>
      </c>
      <c r="G12" s="43">
        <v>6</v>
      </c>
      <c r="H12" s="46">
        <v>2</v>
      </c>
      <c r="I12" s="39">
        <v>5</v>
      </c>
      <c r="J12" s="10">
        <v>4</v>
      </c>
      <c r="K12" s="56"/>
      <c r="L12" s="60"/>
      <c r="M12" s="46"/>
      <c r="N12" s="58"/>
      <c r="O12" s="56"/>
      <c r="P12" s="56"/>
      <c r="Q12" s="56"/>
      <c r="R12" s="56"/>
      <c r="S12" s="56"/>
      <c r="T12" s="56"/>
      <c r="U12" s="56"/>
    </row>
    <row r="13" spans="1:21" ht="18.5" thickBot="1" x14ac:dyDescent="0.6">
      <c r="A13" s="55"/>
      <c r="B13" s="34" t="s">
        <v>13</v>
      </c>
      <c r="C13" s="25" t="s">
        <v>9</v>
      </c>
      <c r="D13" s="13">
        <v>79</v>
      </c>
      <c r="E13" s="12">
        <v>77</v>
      </c>
      <c r="F13" s="13">
        <v>63</v>
      </c>
      <c r="G13" s="42">
        <v>59</v>
      </c>
      <c r="H13" s="45">
        <v>48</v>
      </c>
      <c r="I13" s="38">
        <v>47</v>
      </c>
      <c r="J13" s="13">
        <v>46</v>
      </c>
      <c r="K13" s="57"/>
      <c r="L13" s="61"/>
      <c r="M13" s="45"/>
      <c r="N13" s="59"/>
      <c r="O13" s="57"/>
      <c r="P13" s="57"/>
      <c r="Q13" s="57"/>
      <c r="R13" s="57"/>
      <c r="S13" s="57"/>
      <c r="T13" s="57"/>
      <c r="U13" s="57"/>
    </row>
    <row r="14" spans="1:21" ht="39" customHeight="1" x14ac:dyDescent="0.55000000000000004">
      <c r="A14" s="54">
        <v>7</v>
      </c>
      <c r="B14" s="33" t="s">
        <v>24</v>
      </c>
      <c r="C14" s="28" t="s">
        <v>8</v>
      </c>
      <c r="D14" s="9">
        <v>15</v>
      </c>
      <c r="E14" s="10">
        <v>4</v>
      </c>
      <c r="F14" s="10">
        <v>13</v>
      </c>
      <c r="G14" s="43">
        <v>8</v>
      </c>
      <c r="H14" s="46">
        <v>14</v>
      </c>
      <c r="I14" s="39">
        <v>16</v>
      </c>
      <c r="J14" s="10">
        <v>10</v>
      </c>
      <c r="K14" s="10">
        <v>6</v>
      </c>
      <c r="L14" s="43">
        <v>11</v>
      </c>
      <c r="M14" s="46">
        <v>2</v>
      </c>
      <c r="N14" s="39">
        <v>1</v>
      </c>
      <c r="O14" s="10">
        <v>9</v>
      </c>
      <c r="P14" s="10">
        <v>12</v>
      </c>
      <c r="Q14" s="10">
        <v>7</v>
      </c>
      <c r="R14" s="11">
        <v>5</v>
      </c>
      <c r="S14" s="10">
        <v>3</v>
      </c>
      <c r="T14" s="56"/>
      <c r="U14" s="56"/>
    </row>
    <row r="15" spans="1:21" ht="18.5" thickBot="1" x14ac:dyDescent="0.6">
      <c r="A15" s="55"/>
      <c r="B15" s="34" t="s">
        <v>7</v>
      </c>
      <c r="C15" s="25" t="s">
        <v>9</v>
      </c>
      <c r="D15" s="12">
        <v>79</v>
      </c>
      <c r="E15" s="13">
        <v>68</v>
      </c>
      <c r="F15" s="13">
        <v>67</v>
      </c>
      <c r="G15" s="42">
        <v>64</v>
      </c>
      <c r="H15" s="45">
        <v>55</v>
      </c>
      <c r="I15" s="38">
        <v>54</v>
      </c>
      <c r="J15" s="13">
        <v>53</v>
      </c>
      <c r="K15" s="13">
        <v>51</v>
      </c>
      <c r="L15" s="42">
        <v>50</v>
      </c>
      <c r="M15" s="45">
        <v>49</v>
      </c>
      <c r="N15" s="38">
        <v>48</v>
      </c>
      <c r="O15" s="13">
        <v>47</v>
      </c>
      <c r="P15" s="13">
        <v>43</v>
      </c>
      <c r="Q15" s="13">
        <v>42</v>
      </c>
      <c r="R15" s="14">
        <v>41</v>
      </c>
      <c r="S15" s="13">
        <v>40</v>
      </c>
      <c r="T15" s="57"/>
      <c r="U15" s="57"/>
    </row>
    <row r="16" spans="1:21" ht="39" customHeight="1" x14ac:dyDescent="0.55000000000000004">
      <c r="A16" s="54">
        <v>8</v>
      </c>
      <c r="B16" s="33" t="s">
        <v>25</v>
      </c>
      <c r="C16" s="28" t="s">
        <v>8</v>
      </c>
      <c r="D16" s="9">
        <v>12</v>
      </c>
      <c r="E16" s="10">
        <v>4</v>
      </c>
      <c r="F16" s="10">
        <v>6</v>
      </c>
      <c r="G16" s="43">
        <v>2</v>
      </c>
      <c r="H16" s="46">
        <v>9</v>
      </c>
      <c r="I16" s="39">
        <v>5</v>
      </c>
      <c r="J16" s="10">
        <v>13</v>
      </c>
      <c r="K16" s="10">
        <v>3</v>
      </c>
      <c r="L16" s="43">
        <v>7</v>
      </c>
      <c r="M16" s="46">
        <v>16</v>
      </c>
      <c r="N16" s="39">
        <v>8</v>
      </c>
      <c r="O16" s="10">
        <v>14</v>
      </c>
      <c r="P16" s="10">
        <v>1</v>
      </c>
      <c r="Q16" s="10">
        <v>15</v>
      </c>
      <c r="R16" s="11">
        <v>10</v>
      </c>
      <c r="S16" s="10">
        <v>11</v>
      </c>
      <c r="T16" s="56"/>
      <c r="U16" s="56"/>
    </row>
    <row r="17" spans="1:21" ht="18.5" thickBot="1" x14ac:dyDescent="0.6">
      <c r="A17" s="55"/>
      <c r="B17" s="34" t="s">
        <v>7</v>
      </c>
      <c r="C17" s="25" t="s">
        <v>9</v>
      </c>
      <c r="D17" s="12">
        <v>88</v>
      </c>
      <c r="E17" s="13">
        <v>71</v>
      </c>
      <c r="F17" s="13">
        <v>60</v>
      </c>
      <c r="G17" s="42">
        <v>58</v>
      </c>
      <c r="H17" s="45">
        <v>54</v>
      </c>
      <c r="I17" s="38">
        <v>53</v>
      </c>
      <c r="J17" s="13">
        <v>52</v>
      </c>
      <c r="K17" s="13">
        <v>51</v>
      </c>
      <c r="L17" s="42">
        <v>50</v>
      </c>
      <c r="M17" s="45">
        <v>49</v>
      </c>
      <c r="N17" s="38">
        <v>48</v>
      </c>
      <c r="O17" s="13">
        <v>46</v>
      </c>
      <c r="P17" s="13">
        <v>43</v>
      </c>
      <c r="Q17" s="13">
        <v>42</v>
      </c>
      <c r="R17" s="14">
        <v>41</v>
      </c>
      <c r="S17" s="13">
        <v>40</v>
      </c>
      <c r="T17" s="57"/>
      <c r="U17" s="57"/>
    </row>
    <row r="18" spans="1:21" ht="26" x14ac:dyDescent="0.55000000000000004">
      <c r="A18" s="54">
        <v>9</v>
      </c>
      <c r="B18" s="33" t="s">
        <v>26</v>
      </c>
      <c r="C18" s="28" t="s">
        <v>8</v>
      </c>
      <c r="D18" s="10">
        <v>6</v>
      </c>
      <c r="E18" s="9">
        <v>1</v>
      </c>
      <c r="F18" s="10">
        <v>9</v>
      </c>
      <c r="G18" s="43">
        <v>10</v>
      </c>
      <c r="H18" s="46">
        <v>11</v>
      </c>
      <c r="I18" s="39">
        <v>16</v>
      </c>
      <c r="J18" s="10">
        <v>4</v>
      </c>
      <c r="K18" s="10">
        <v>7</v>
      </c>
      <c r="L18" s="43">
        <v>15</v>
      </c>
      <c r="M18" s="46">
        <v>8</v>
      </c>
      <c r="N18" s="39">
        <v>14</v>
      </c>
      <c r="O18" s="10">
        <v>2</v>
      </c>
      <c r="P18" s="10">
        <v>13</v>
      </c>
      <c r="Q18" s="10">
        <v>5</v>
      </c>
      <c r="R18" s="11">
        <v>12</v>
      </c>
      <c r="S18" s="10">
        <v>3</v>
      </c>
      <c r="T18" s="56"/>
      <c r="U18" s="56"/>
    </row>
    <row r="19" spans="1:21" ht="39.5" thickBot="1" x14ac:dyDescent="0.6">
      <c r="A19" s="55"/>
      <c r="B19" s="34" t="s">
        <v>27</v>
      </c>
      <c r="C19" s="25" t="s">
        <v>9</v>
      </c>
      <c r="D19" s="13">
        <v>72</v>
      </c>
      <c r="E19" s="12">
        <v>69</v>
      </c>
      <c r="F19" s="13">
        <v>65</v>
      </c>
      <c r="G19" s="42">
        <v>63</v>
      </c>
      <c r="H19" s="45">
        <v>61</v>
      </c>
      <c r="I19" s="38">
        <v>53</v>
      </c>
      <c r="J19" s="13">
        <v>52</v>
      </c>
      <c r="K19" s="13">
        <v>51</v>
      </c>
      <c r="L19" s="42">
        <v>50</v>
      </c>
      <c r="M19" s="45">
        <v>49</v>
      </c>
      <c r="N19" s="38">
        <v>48</v>
      </c>
      <c r="O19" s="13">
        <v>47</v>
      </c>
      <c r="P19" s="13">
        <v>46</v>
      </c>
      <c r="Q19" s="13">
        <v>42</v>
      </c>
      <c r="R19" s="14">
        <v>41</v>
      </c>
      <c r="S19" s="13">
        <v>40</v>
      </c>
      <c r="T19" s="57"/>
      <c r="U19" s="57"/>
    </row>
    <row r="20" spans="1:21" ht="26" x14ac:dyDescent="0.55000000000000004">
      <c r="A20" s="54">
        <v>10</v>
      </c>
      <c r="B20" s="33" t="s">
        <v>28</v>
      </c>
      <c r="C20" s="28" t="s">
        <v>8</v>
      </c>
      <c r="D20" s="9">
        <v>5</v>
      </c>
      <c r="E20" s="10">
        <v>11</v>
      </c>
      <c r="F20" s="10">
        <v>4</v>
      </c>
      <c r="G20" s="43">
        <v>6</v>
      </c>
      <c r="H20" s="46">
        <v>1</v>
      </c>
      <c r="I20" s="39">
        <v>12</v>
      </c>
      <c r="J20" s="10">
        <v>15</v>
      </c>
      <c r="K20" s="10">
        <v>9</v>
      </c>
      <c r="L20" s="43">
        <v>8</v>
      </c>
      <c r="M20" s="46">
        <v>16</v>
      </c>
      <c r="N20" s="39">
        <v>14</v>
      </c>
      <c r="O20" s="10">
        <v>10</v>
      </c>
      <c r="P20" s="10">
        <v>7</v>
      </c>
      <c r="Q20" s="10">
        <v>2</v>
      </c>
      <c r="R20" s="11">
        <v>13</v>
      </c>
      <c r="S20" s="10">
        <v>3</v>
      </c>
      <c r="T20" s="56"/>
      <c r="U20" s="56"/>
    </row>
    <row r="21" spans="1:21" ht="52.5" thickBot="1" x14ac:dyDescent="0.6">
      <c r="A21" s="55"/>
      <c r="B21" s="34" t="s">
        <v>29</v>
      </c>
      <c r="C21" s="25" t="s">
        <v>9</v>
      </c>
      <c r="D21" s="12">
        <v>83</v>
      </c>
      <c r="E21" s="13">
        <v>69</v>
      </c>
      <c r="F21" s="13">
        <v>62</v>
      </c>
      <c r="G21" s="42">
        <v>57</v>
      </c>
      <c r="H21" s="45">
        <v>56</v>
      </c>
      <c r="I21" s="38">
        <v>55</v>
      </c>
      <c r="J21" s="13">
        <v>54</v>
      </c>
      <c r="K21" s="13">
        <v>53</v>
      </c>
      <c r="L21" s="42">
        <v>50</v>
      </c>
      <c r="M21" s="45">
        <v>48</v>
      </c>
      <c r="N21" s="38">
        <v>47</v>
      </c>
      <c r="O21" s="13">
        <v>46</v>
      </c>
      <c r="P21" s="13">
        <v>43</v>
      </c>
      <c r="Q21" s="13">
        <v>42</v>
      </c>
      <c r="R21" s="14">
        <v>41</v>
      </c>
      <c r="S21" s="13">
        <v>40</v>
      </c>
      <c r="T21" s="57"/>
      <c r="U21" s="57"/>
    </row>
    <row r="22" spans="1:21" ht="39" x14ac:dyDescent="0.55000000000000004">
      <c r="A22" s="54">
        <v>11</v>
      </c>
      <c r="B22" s="33" t="s">
        <v>30</v>
      </c>
      <c r="C22" s="28" t="s">
        <v>8</v>
      </c>
      <c r="D22" s="9">
        <v>16</v>
      </c>
      <c r="E22" s="10">
        <v>9</v>
      </c>
      <c r="F22" s="10">
        <v>5</v>
      </c>
      <c r="G22" s="43">
        <v>2</v>
      </c>
      <c r="H22" s="46">
        <v>8</v>
      </c>
      <c r="I22" s="39">
        <v>15</v>
      </c>
      <c r="J22" s="10">
        <v>13</v>
      </c>
      <c r="K22" s="10">
        <v>4</v>
      </c>
      <c r="L22" s="43">
        <v>12</v>
      </c>
      <c r="M22" s="46">
        <v>1</v>
      </c>
      <c r="N22" s="39">
        <v>11</v>
      </c>
      <c r="O22" s="10">
        <v>10</v>
      </c>
      <c r="P22" s="10">
        <v>14</v>
      </c>
      <c r="Q22" s="10">
        <v>7</v>
      </c>
      <c r="R22" s="11">
        <v>6</v>
      </c>
      <c r="S22" s="10">
        <v>3</v>
      </c>
      <c r="T22" s="56"/>
      <c r="U22" s="56"/>
    </row>
    <row r="23" spans="1:21" ht="39.5" thickBot="1" x14ac:dyDescent="0.6">
      <c r="A23" s="55"/>
      <c r="B23" s="34" t="s">
        <v>31</v>
      </c>
      <c r="C23" s="25" t="s">
        <v>9</v>
      </c>
      <c r="D23" s="12">
        <v>75</v>
      </c>
      <c r="E23" s="13">
        <v>68</v>
      </c>
      <c r="F23" s="13">
        <v>64</v>
      </c>
      <c r="G23" s="42">
        <v>58</v>
      </c>
      <c r="H23" s="45">
        <v>56</v>
      </c>
      <c r="I23" s="38">
        <v>55</v>
      </c>
      <c r="J23" s="13">
        <v>53</v>
      </c>
      <c r="K23" s="13">
        <v>52</v>
      </c>
      <c r="L23" s="42">
        <v>51</v>
      </c>
      <c r="M23" s="45">
        <v>50</v>
      </c>
      <c r="N23" s="38">
        <v>49</v>
      </c>
      <c r="O23" s="13">
        <v>47</v>
      </c>
      <c r="P23" s="13">
        <v>46</v>
      </c>
      <c r="Q23" s="13">
        <v>42</v>
      </c>
      <c r="R23" s="14">
        <v>41</v>
      </c>
      <c r="S23" s="13">
        <v>40</v>
      </c>
      <c r="T23" s="57"/>
      <c r="U23" s="57"/>
    </row>
    <row r="24" spans="1:21" ht="39" x14ac:dyDescent="0.55000000000000004">
      <c r="A24" s="54">
        <v>12</v>
      </c>
      <c r="B24" s="33" t="s">
        <v>32</v>
      </c>
      <c r="C24" s="28" t="s">
        <v>8</v>
      </c>
      <c r="D24" s="10">
        <v>5</v>
      </c>
      <c r="E24" s="9">
        <v>6</v>
      </c>
      <c r="F24" s="10">
        <v>10</v>
      </c>
      <c r="G24" s="43">
        <v>1</v>
      </c>
      <c r="H24" s="46">
        <v>8</v>
      </c>
      <c r="I24" s="39">
        <v>7</v>
      </c>
      <c r="J24" s="10">
        <v>3</v>
      </c>
      <c r="K24" s="10">
        <v>4</v>
      </c>
      <c r="L24" s="43">
        <v>9</v>
      </c>
      <c r="M24" s="46">
        <v>2</v>
      </c>
      <c r="N24" s="58"/>
      <c r="O24" s="56"/>
      <c r="P24" s="56"/>
      <c r="Q24" s="56"/>
      <c r="R24" s="56"/>
      <c r="S24" s="56"/>
      <c r="T24" s="56"/>
      <c r="U24" s="56"/>
    </row>
    <row r="25" spans="1:21" ht="18.5" thickBot="1" x14ac:dyDescent="0.6">
      <c r="A25" s="55"/>
      <c r="B25" s="34" t="s">
        <v>14</v>
      </c>
      <c r="C25" s="25" t="s">
        <v>9</v>
      </c>
      <c r="D25" s="13">
        <v>70</v>
      </c>
      <c r="E25" s="12">
        <v>66</v>
      </c>
      <c r="F25" s="13">
        <v>64</v>
      </c>
      <c r="G25" s="42">
        <v>62</v>
      </c>
      <c r="H25" s="47">
        <v>58</v>
      </c>
      <c r="I25" s="38">
        <v>56</v>
      </c>
      <c r="J25" s="13">
        <v>55</v>
      </c>
      <c r="K25" s="13">
        <v>52</v>
      </c>
      <c r="L25" s="42">
        <v>50</v>
      </c>
      <c r="M25" s="47">
        <v>40</v>
      </c>
      <c r="N25" s="59"/>
      <c r="O25" s="57"/>
      <c r="P25" s="57"/>
      <c r="Q25" s="57"/>
      <c r="R25" s="57"/>
      <c r="S25" s="57"/>
      <c r="T25" s="57"/>
      <c r="U25" s="57"/>
    </row>
  </sheetData>
  <mergeCells count="53">
    <mergeCell ref="T6:T7"/>
    <mergeCell ref="U6:U7"/>
    <mergeCell ref="T2:T3"/>
    <mergeCell ref="U2:U3"/>
    <mergeCell ref="S4:S5"/>
    <mergeCell ref="T4:T5"/>
    <mergeCell ref="U4:U5"/>
    <mergeCell ref="R8:R9"/>
    <mergeCell ref="S8:S9"/>
    <mergeCell ref="T8:T9"/>
    <mergeCell ref="U8:U9"/>
    <mergeCell ref="T10:T11"/>
    <mergeCell ref="U10:U11"/>
    <mergeCell ref="T14:T15"/>
    <mergeCell ref="U14:U15"/>
    <mergeCell ref="K12:K13"/>
    <mergeCell ref="L12:L13"/>
    <mergeCell ref="N12:N13"/>
    <mergeCell ref="O12:O13"/>
    <mergeCell ref="P12:P13"/>
    <mergeCell ref="Q12:Q13"/>
    <mergeCell ref="R12:R13"/>
    <mergeCell ref="S12:S13"/>
    <mergeCell ref="T12:T13"/>
    <mergeCell ref="U12:U13"/>
    <mergeCell ref="T16:T17"/>
    <mergeCell ref="U16:U17"/>
    <mergeCell ref="T18:T19"/>
    <mergeCell ref="U18:U19"/>
    <mergeCell ref="T20:T21"/>
    <mergeCell ref="U20:U21"/>
    <mergeCell ref="T22:T23"/>
    <mergeCell ref="U22:U23"/>
    <mergeCell ref="N24:N25"/>
    <mergeCell ref="O24:O25"/>
    <mergeCell ref="P24:P25"/>
    <mergeCell ref="Q24:Q25"/>
    <mergeCell ref="R24:R25"/>
    <mergeCell ref="S24:S25"/>
    <mergeCell ref="T24:T25"/>
    <mergeCell ref="U24:U25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EB55-80AD-4269-A365-C2380D98CB88}">
  <dimension ref="A1:U25"/>
  <sheetViews>
    <sheetView topLeftCell="A21" workbookViewId="0">
      <selection activeCell="E24" sqref="E24:E25"/>
    </sheetView>
  </sheetViews>
  <sheetFormatPr defaultRowHeight="18" x14ac:dyDescent="0.55000000000000004"/>
  <cols>
    <col min="1" max="21" width="8.6640625" style="53"/>
  </cols>
  <sheetData>
    <row r="1" spans="1:21" ht="36.5" thickBot="1" x14ac:dyDescent="0.6">
      <c r="A1" s="48" t="s">
        <v>1</v>
      </c>
      <c r="B1" s="49" t="s">
        <v>15</v>
      </c>
      <c r="C1" s="50" t="s">
        <v>16</v>
      </c>
      <c r="D1" s="51">
        <v>1</v>
      </c>
      <c r="E1" s="51">
        <v>2</v>
      </c>
      <c r="F1" s="51">
        <v>3</v>
      </c>
      <c r="G1" s="51">
        <v>4</v>
      </c>
      <c r="H1" s="51">
        <v>5</v>
      </c>
      <c r="I1" s="51">
        <v>6</v>
      </c>
      <c r="J1" s="51">
        <v>7</v>
      </c>
      <c r="K1" s="51">
        <v>8</v>
      </c>
      <c r="L1" s="51">
        <v>9</v>
      </c>
      <c r="M1" s="51">
        <v>10</v>
      </c>
      <c r="N1" s="51">
        <v>11</v>
      </c>
      <c r="O1" s="51">
        <v>12</v>
      </c>
      <c r="P1" s="51">
        <v>13</v>
      </c>
      <c r="Q1" s="51">
        <v>14</v>
      </c>
      <c r="R1" s="51">
        <v>15</v>
      </c>
      <c r="S1" s="51">
        <v>16</v>
      </c>
      <c r="T1" s="51">
        <v>17</v>
      </c>
      <c r="U1" s="51">
        <v>18</v>
      </c>
    </row>
    <row r="2" spans="1:21" ht="26" x14ac:dyDescent="0.55000000000000004">
      <c r="A2" s="63">
        <v>1</v>
      </c>
      <c r="B2" s="27" t="s">
        <v>17</v>
      </c>
      <c r="C2" s="28" t="s">
        <v>8</v>
      </c>
      <c r="D2" s="9">
        <v>7</v>
      </c>
      <c r="E2" s="10">
        <v>6</v>
      </c>
      <c r="F2" s="10">
        <v>12</v>
      </c>
      <c r="G2" s="10">
        <v>11</v>
      </c>
      <c r="H2" s="11">
        <v>15</v>
      </c>
      <c r="I2" s="10">
        <v>13</v>
      </c>
      <c r="J2" s="10">
        <v>5</v>
      </c>
      <c r="K2" s="10">
        <v>4</v>
      </c>
      <c r="L2" s="10">
        <v>2</v>
      </c>
      <c r="M2" s="11">
        <v>3</v>
      </c>
      <c r="N2" s="10">
        <v>1</v>
      </c>
      <c r="O2" s="10">
        <v>14</v>
      </c>
      <c r="P2" s="10">
        <v>10</v>
      </c>
      <c r="Q2" s="10">
        <v>16</v>
      </c>
      <c r="R2" s="11">
        <v>9</v>
      </c>
      <c r="S2" s="10">
        <v>8</v>
      </c>
      <c r="T2" s="65"/>
      <c r="U2" s="65"/>
    </row>
    <row r="3" spans="1:21" ht="18.5" thickBot="1" x14ac:dyDescent="0.6">
      <c r="A3" s="64"/>
      <c r="B3" s="30" t="s">
        <v>7</v>
      </c>
      <c r="C3" s="25" t="s">
        <v>9</v>
      </c>
      <c r="D3" s="12">
        <v>82</v>
      </c>
      <c r="E3" s="13">
        <v>73</v>
      </c>
      <c r="F3" s="13">
        <v>68</v>
      </c>
      <c r="G3" s="13">
        <v>55</v>
      </c>
      <c r="H3" s="14">
        <v>54</v>
      </c>
      <c r="I3" s="13">
        <v>52</v>
      </c>
      <c r="J3" s="13">
        <v>51</v>
      </c>
      <c r="K3" s="13">
        <v>50</v>
      </c>
      <c r="L3" s="13">
        <v>49</v>
      </c>
      <c r="M3" s="14">
        <v>48</v>
      </c>
      <c r="N3" s="13">
        <v>47</v>
      </c>
      <c r="O3" s="13">
        <v>46</v>
      </c>
      <c r="P3" s="13">
        <v>43</v>
      </c>
      <c r="Q3" s="13">
        <v>42</v>
      </c>
      <c r="R3" s="14">
        <v>41</v>
      </c>
      <c r="S3" s="13">
        <v>40</v>
      </c>
      <c r="T3" s="57"/>
      <c r="U3" s="57"/>
    </row>
    <row r="4" spans="1:21" ht="26" x14ac:dyDescent="0.55000000000000004">
      <c r="A4" s="63">
        <v>2</v>
      </c>
      <c r="B4" s="27" t="s">
        <v>18</v>
      </c>
      <c r="C4" s="28" t="s">
        <v>8</v>
      </c>
      <c r="D4" s="9">
        <v>9</v>
      </c>
      <c r="E4" s="10">
        <v>2</v>
      </c>
      <c r="F4" s="10">
        <v>10</v>
      </c>
      <c r="G4" s="10">
        <v>7</v>
      </c>
      <c r="H4" s="11">
        <v>1</v>
      </c>
      <c r="I4" s="10">
        <v>4</v>
      </c>
      <c r="J4" s="10">
        <v>5</v>
      </c>
      <c r="K4" s="10">
        <v>6</v>
      </c>
      <c r="L4" s="10">
        <v>3</v>
      </c>
      <c r="M4" s="11">
        <v>8</v>
      </c>
      <c r="N4" s="56"/>
      <c r="O4" s="56"/>
      <c r="P4" s="56"/>
      <c r="Q4" s="56"/>
      <c r="R4" s="56"/>
      <c r="S4" s="56"/>
      <c r="T4" s="56"/>
      <c r="U4" s="56"/>
    </row>
    <row r="5" spans="1:21" ht="18.5" thickBot="1" x14ac:dyDescent="0.6">
      <c r="A5" s="64"/>
      <c r="B5" s="30" t="s">
        <v>10</v>
      </c>
      <c r="C5" s="25" t="s">
        <v>9</v>
      </c>
      <c r="D5" s="12">
        <v>88</v>
      </c>
      <c r="E5" s="13">
        <v>74</v>
      </c>
      <c r="F5" s="13">
        <v>62</v>
      </c>
      <c r="G5" s="13">
        <v>54</v>
      </c>
      <c r="H5" s="14">
        <v>53</v>
      </c>
      <c r="I5" s="13">
        <v>50</v>
      </c>
      <c r="J5" s="13">
        <v>49</v>
      </c>
      <c r="K5" s="13">
        <v>48</v>
      </c>
      <c r="L5" s="13">
        <v>47</v>
      </c>
      <c r="M5" s="14">
        <v>46</v>
      </c>
      <c r="N5" s="57"/>
      <c r="O5" s="57"/>
      <c r="P5" s="57"/>
      <c r="Q5" s="57"/>
      <c r="R5" s="57"/>
      <c r="S5" s="57"/>
      <c r="T5" s="57"/>
      <c r="U5" s="57"/>
    </row>
    <row r="6" spans="1:21" ht="26" x14ac:dyDescent="0.55000000000000004">
      <c r="A6" s="63">
        <v>3</v>
      </c>
      <c r="B6" s="27" t="s">
        <v>40</v>
      </c>
      <c r="C6" s="28" t="s">
        <v>8</v>
      </c>
      <c r="D6" s="10">
        <v>3</v>
      </c>
      <c r="E6" s="9">
        <v>4</v>
      </c>
      <c r="F6" s="10">
        <v>11</v>
      </c>
      <c r="G6" s="10">
        <v>8</v>
      </c>
      <c r="H6" s="11">
        <v>1</v>
      </c>
      <c r="I6" s="10">
        <v>2</v>
      </c>
      <c r="J6" s="10">
        <v>12</v>
      </c>
      <c r="K6" s="10">
        <v>10</v>
      </c>
      <c r="L6" s="10">
        <v>5</v>
      </c>
      <c r="M6" s="11">
        <v>9</v>
      </c>
      <c r="N6" s="10">
        <v>6</v>
      </c>
      <c r="O6" s="10">
        <v>7</v>
      </c>
      <c r="P6" s="10">
        <v>13</v>
      </c>
      <c r="Q6" s="56"/>
      <c r="R6" s="56"/>
      <c r="S6" s="56"/>
      <c r="T6" s="56"/>
      <c r="U6" s="56"/>
    </row>
    <row r="7" spans="1:21" ht="18.5" thickBot="1" x14ac:dyDescent="0.6">
      <c r="A7" s="64"/>
      <c r="B7" s="30" t="s">
        <v>34</v>
      </c>
      <c r="C7" s="25" t="s">
        <v>9</v>
      </c>
      <c r="D7" s="13">
        <v>77</v>
      </c>
      <c r="E7" s="12">
        <v>75</v>
      </c>
      <c r="F7" s="13">
        <v>63</v>
      </c>
      <c r="G7" s="13">
        <v>61</v>
      </c>
      <c r="H7" s="14">
        <v>56</v>
      </c>
      <c r="I7" s="13">
        <v>54</v>
      </c>
      <c r="J7" s="13">
        <v>52</v>
      </c>
      <c r="K7" s="13">
        <v>48</v>
      </c>
      <c r="L7" s="13">
        <v>47</v>
      </c>
      <c r="M7" s="14">
        <v>46</v>
      </c>
      <c r="N7" s="13">
        <v>42</v>
      </c>
      <c r="O7" s="13">
        <v>41</v>
      </c>
      <c r="P7" s="13">
        <v>40</v>
      </c>
      <c r="Q7" s="57"/>
      <c r="R7" s="57"/>
      <c r="S7" s="57"/>
      <c r="T7" s="57"/>
      <c r="U7" s="57"/>
    </row>
    <row r="8" spans="1:21" ht="39" x14ac:dyDescent="0.55000000000000004">
      <c r="A8" s="63">
        <v>4</v>
      </c>
      <c r="B8" s="27" t="s">
        <v>55</v>
      </c>
      <c r="C8" s="28" t="s">
        <v>8</v>
      </c>
      <c r="D8" s="9">
        <v>13</v>
      </c>
      <c r="E8" s="10">
        <v>12</v>
      </c>
      <c r="F8" s="10">
        <v>6</v>
      </c>
      <c r="G8" s="10">
        <v>9</v>
      </c>
      <c r="H8" s="11">
        <v>11</v>
      </c>
      <c r="I8" s="10">
        <v>3</v>
      </c>
      <c r="J8" s="10">
        <v>5</v>
      </c>
      <c r="K8" s="10">
        <v>7</v>
      </c>
      <c r="L8" s="10">
        <v>14</v>
      </c>
      <c r="M8" s="11">
        <v>4</v>
      </c>
      <c r="N8" s="10">
        <v>16</v>
      </c>
      <c r="O8" s="10">
        <v>1</v>
      </c>
      <c r="P8" s="10">
        <v>10</v>
      </c>
      <c r="Q8" s="10">
        <v>2</v>
      </c>
      <c r="R8" s="11">
        <v>8</v>
      </c>
      <c r="S8" s="10">
        <v>15</v>
      </c>
      <c r="T8" s="56"/>
      <c r="U8" s="56"/>
    </row>
    <row r="9" spans="1:21" ht="26.5" thickBot="1" x14ac:dyDescent="0.6">
      <c r="A9" s="64"/>
      <c r="B9" s="30" t="s">
        <v>51</v>
      </c>
      <c r="C9" s="25" t="s">
        <v>9</v>
      </c>
      <c r="D9" s="12">
        <v>78</v>
      </c>
      <c r="E9" s="13">
        <v>66</v>
      </c>
      <c r="F9" s="13">
        <v>64</v>
      </c>
      <c r="G9" s="13">
        <v>62</v>
      </c>
      <c r="H9" s="14">
        <v>56</v>
      </c>
      <c r="I9" s="13">
        <v>54</v>
      </c>
      <c r="J9" s="13">
        <v>52</v>
      </c>
      <c r="K9" s="13">
        <v>51</v>
      </c>
      <c r="L9" s="13">
        <v>50</v>
      </c>
      <c r="M9" s="14">
        <v>49</v>
      </c>
      <c r="N9" s="13">
        <v>48</v>
      </c>
      <c r="O9" s="13">
        <v>46</v>
      </c>
      <c r="P9" s="13">
        <v>43</v>
      </c>
      <c r="Q9" s="13">
        <v>42</v>
      </c>
      <c r="R9" s="14">
        <v>41</v>
      </c>
      <c r="S9" s="13">
        <v>40</v>
      </c>
      <c r="T9" s="57"/>
      <c r="U9" s="57"/>
    </row>
    <row r="10" spans="1:21" ht="26" x14ac:dyDescent="0.55000000000000004">
      <c r="A10" s="63">
        <v>5</v>
      </c>
      <c r="B10" s="27" t="s">
        <v>22</v>
      </c>
      <c r="C10" s="28" t="s">
        <v>8</v>
      </c>
      <c r="D10" s="10">
        <v>11</v>
      </c>
      <c r="E10" s="9">
        <v>8</v>
      </c>
      <c r="F10" s="10">
        <v>9</v>
      </c>
      <c r="G10" s="10">
        <v>12</v>
      </c>
      <c r="H10" s="11">
        <v>1</v>
      </c>
      <c r="I10" s="10">
        <v>6</v>
      </c>
      <c r="J10" s="10">
        <v>13</v>
      </c>
      <c r="K10" s="10">
        <v>10</v>
      </c>
      <c r="L10" s="10">
        <v>14</v>
      </c>
      <c r="M10" s="11">
        <v>4</v>
      </c>
      <c r="N10" s="10">
        <v>7</v>
      </c>
      <c r="O10" s="10">
        <v>5</v>
      </c>
      <c r="P10" s="10">
        <v>15</v>
      </c>
      <c r="Q10" s="10">
        <v>3</v>
      </c>
      <c r="R10" s="11">
        <v>2</v>
      </c>
      <c r="S10" s="56"/>
      <c r="T10" s="56"/>
      <c r="U10" s="56"/>
    </row>
    <row r="11" spans="1:21" ht="18.5" thickBot="1" x14ac:dyDescent="0.6">
      <c r="A11" s="64"/>
      <c r="B11" s="30" t="s">
        <v>12</v>
      </c>
      <c r="C11" s="25" t="s">
        <v>9</v>
      </c>
      <c r="D11" s="13">
        <v>78</v>
      </c>
      <c r="E11" s="12">
        <v>73</v>
      </c>
      <c r="F11" s="13">
        <v>65</v>
      </c>
      <c r="G11" s="13">
        <v>63</v>
      </c>
      <c r="H11" s="14">
        <v>53</v>
      </c>
      <c r="I11" s="13">
        <v>52</v>
      </c>
      <c r="J11" s="13">
        <v>51</v>
      </c>
      <c r="K11" s="13">
        <v>50</v>
      </c>
      <c r="L11" s="13">
        <v>49</v>
      </c>
      <c r="M11" s="14">
        <v>48</v>
      </c>
      <c r="N11" s="13">
        <v>47</v>
      </c>
      <c r="O11" s="13">
        <v>46</v>
      </c>
      <c r="P11" s="13">
        <v>42</v>
      </c>
      <c r="Q11" s="13">
        <v>41</v>
      </c>
      <c r="R11" s="14">
        <v>40</v>
      </c>
      <c r="S11" s="57"/>
      <c r="T11" s="57"/>
      <c r="U11" s="57"/>
    </row>
    <row r="12" spans="1:21" ht="26" x14ac:dyDescent="0.55000000000000004">
      <c r="A12" s="63">
        <v>6</v>
      </c>
      <c r="B12" s="27" t="s">
        <v>56</v>
      </c>
      <c r="C12" s="28" t="s">
        <v>8</v>
      </c>
      <c r="D12" s="10">
        <v>5</v>
      </c>
      <c r="E12" s="9">
        <v>6</v>
      </c>
      <c r="F12" s="10">
        <v>1</v>
      </c>
      <c r="G12" s="10">
        <v>3</v>
      </c>
      <c r="H12" s="11">
        <v>2</v>
      </c>
      <c r="I12" s="10">
        <v>4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</row>
    <row r="13" spans="1:21" ht="18.5" thickBot="1" x14ac:dyDescent="0.6">
      <c r="A13" s="64"/>
      <c r="B13" s="30" t="s">
        <v>10</v>
      </c>
      <c r="C13" s="25" t="s">
        <v>9</v>
      </c>
      <c r="D13" s="13">
        <v>77</v>
      </c>
      <c r="E13" s="12">
        <v>76</v>
      </c>
      <c r="F13" s="13">
        <v>67</v>
      </c>
      <c r="G13" s="13">
        <v>51</v>
      </c>
      <c r="H13" s="14">
        <v>50</v>
      </c>
      <c r="I13" s="13" t="s">
        <v>6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</row>
    <row r="14" spans="1:21" ht="39" x14ac:dyDescent="0.55000000000000004">
      <c r="A14" s="63">
        <v>7</v>
      </c>
      <c r="B14" s="27" t="s">
        <v>24</v>
      </c>
      <c r="C14" s="28" t="s">
        <v>8</v>
      </c>
      <c r="D14" s="10">
        <v>1</v>
      </c>
      <c r="E14" s="9">
        <v>8</v>
      </c>
      <c r="F14" s="10">
        <v>7</v>
      </c>
      <c r="G14" s="10">
        <v>5</v>
      </c>
      <c r="H14" s="11">
        <v>12</v>
      </c>
      <c r="I14" s="10">
        <v>10</v>
      </c>
      <c r="J14" s="10">
        <v>9</v>
      </c>
      <c r="K14" s="10">
        <v>4</v>
      </c>
      <c r="L14" s="10">
        <v>3</v>
      </c>
      <c r="M14" s="11">
        <v>2</v>
      </c>
      <c r="N14" s="10">
        <v>11</v>
      </c>
      <c r="O14" s="10">
        <v>6</v>
      </c>
      <c r="P14" s="56"/>
      <c r="Q14" s="56"/>
      <c r="R14" s="56"/>
      <c r="S14" s="56"/>
      <c r="T14" s="56"/>
      <c r="U14" s="56"/>
    </row>
    <row r="15" spans="1:21" ht="18.5" thickBot="1" x14ac:dyDescent="0.6">
      <c r="A15" s="64"/>
      <c r="B15" s="30" t="s">
        <v>7</v>
      </c>
      <c r="C15" s="25" t="s">
        <v>9</v>
      </c>
      <c r="D15" s="13">
        <v>72</v>
      </c>
      <c r="E15" s="12">
        <v>70</v>
      </c>
      <c r="F15" s="13">
        <v>65</v>
      </c>
      <c r="G15" s="13">
        <v>61</v>
      </c>
      <c r="H15" s="14">
        <v>57</v>
      </c>
      <c r="I15" s="13">
        <v>56</v>
      </c>
      <c r="J15" s="13">
        <v>51</v>
      </c>
      <c r="K15" s="13">
        <v>50</v>
      </c>
      <c r="L15" s="13">
        <v>49</v>
      </c>
      <c r="M15" s="14">
        <v>48</v>
      </c>
      <c r="N15" s="13">
        <v>47</v>
      </c>
      <c r="O15" s="13">
        <v>46</v>
      </c>
      <c r="P15" s="57"/>
      <c r="Q15" s="57"/>
      <c r="R15" s="57"/>
      <c r="S15" s="57"/>
      <c r="T15" s="57"/>
      <c r="U15" s="57"/>
    </row>
    <row r="16" spans="1:21" ht="39" x14ac:dyDescent="0.55000000000000004">
      <c r="A16" s="63">
        <v>8</v>
      </c>
      <c r="B16" s="27" t="s">
        <v>57</v>
      </c>
      <c r="C16" s="28" t="s">
        <v>8</v>
      </c>
      <c r="D16" s="10">
        <v>10</v>
      </c>
      <c r="E16" s="9">
        <v>9</v>
      </c>
      <c r="F16" s="10">
        <v>6</v>
      </c>
      <c r="G16" s="10">
        <v>1</v>
      </c>
      <c r="H16" s="11">
        <v>5</v>
      </c>
      <c r="I16" s="10">
        <v>12</v>
      </c>
      <c r="J16" s="10">
        <v>14</v>
      </c>
      <c r="K16" s="10">
        <v>2</v>
      </c>
      <c r="L16" s="10">
        <v>8</v>
      </c>
      <c r="M16" s="11">
        <v>7</v>
      </c>
      <c r="N16" s="10">
        <v>4</v>
      </c>
      <c r="O16" s="10">
        <v>3</v>
      </c>
      <c r="P16" s="10">
        <v>11</v>
      </c>
      <c r="Q16" s="10">
        <v>13</v>
      </c>
      <c r="R16" s="56"/>
      <c r="S16" s="56"/>
      <c r="T16" s="56"/>
      <c r="U16" s="56"/>
    </row>
    <row r="17" spans="1:21" ht="18.5" thickBot="1" x14ac:dyDescent="0.6">
      <c r="A17" s="64"/>
      <c r="B17" s="30" t="s">
        <v>35</v>
      </c>
      <c r="C17" s="25" t="s">
        <v>9</v>
      </c>
      <c r="D17" s="13">
        <v>72</v>
      </c>
      <c r="E17" s="12">
        <v>71</v>
      </c>
      <c r="F17" s="13">
        <v>62</v>
      </c>
      <c r="G17" s="13">
        <v>61</v>
      </c>
      <c r="H17" s="14">
        <v>60</v>
      </c>
      <c r="I17" s="13">
        <v>54</v>
      </c>
      <c r="J17" s="13">
        <v>53</v>
      </c>
      <c r="K17" s="13">
        <v>51</v>
      </c>
      <c r="L17" s="13">
        <v>50</v>
      </c>
      <c r="M17" s="14">
        <v>49</v>
      </c>
      <c r="N17" s="13">
        <v>47</v>
      </c>
      <c r="O17" s="13">
        <v>46</v>
      </c>
      <c r="P17" s="13">
        <v>41</v>
      </c>
      <c r="Q17" s="13">
        <v>40</v>
      </c>
      <c r="R17" s="57"/>
      <c r="S17" s="57"/>
      <c r="T17" s="57"/>
      <c r="U17" s="57"/>
    </row>
    <row r="18" spans="1:21" ht="26" x14ac:dyDescent="0.55000000000000004">
      <c r="A18" s="63">
        <v>9</v>
      </c>
      <c r="B18" s="27" t="s">
        <v>58</v>
      </c>
      <c r="C18" s="28" t="s">
        <v>8</v>
      </c>
      <c r="D18" s="9">
        <v>1</v>
      </c>
      <c r="E18" s="10">
        <v>2</v>
      </c>
      <c r="F18" s="10">
        <v>10</v>
      </c>
      <c r="G18" s="10">
        <v>6</v>
      </c>
      <c r="H18" s="11">
        <v>11</v>
      </c>
      <c r="I18" s="10">
        <v>7</v>
      </c>
      <c r="J18" s="10">
        <v>5</v>
      </c>
      <c r="K18" s="10">
        <v>3</v>
      </c>
      <c r="L18" s="10">
        <v>12</v>
      </c>
      <c r="M18" s="11">
        <v>9</v>
      </c>
      <c r="N18" s="10">
        <v>4</v>
      </c>
      <c r="O18" s="10">
        <v>8</v>
      </c>
      <c r="P18" s="56"/>
      <c r="Q18" s="56"/>
      <c r="R18" s="56"/>
      <c r="S18" s="56"/>
      <c r="T18" s="56"/>
      <c r="U18" s="56"/>
    </row>
    <row r="19" spans="1:21" ht="52.5" thickBot="1" x14ac:dyDescent="0.6">
      <c r="A19" s="64"/>
      <c r="B19" s="30" t="s">
        <v>52</v>
      </c>
      <c r="C19" s="25" t="s">
        <v>9</v>
      </c>
      <c r="D19" s="12">
        <v>84</v>
      </c>
      <c r="E19" s="13">
        <v>66</v>
      </c>
      <c r="F19" s="13">
        <v>63</v>
      </c>
      <c r="G19" s="13">
        <v>60</v>
      </c>
      <c r="H19" s="14">
        <v>56</v>
      </c>
      <c r="I19" s="13">
        <v>54</v>
      </c>
      <c r="J19" s="13">
        <v>52</v>
      </c>
      <c r="K19" s="13">
        <v>49</v>
      </c>
      <c r="L19" s="13">
        <v>48</v>
      </c>
      <c r="M19" s="14">
        <v>47</v>
      </c>
      <c r="N19" s="13">
        <v>46</v>
      </c>
      <c r="O19" s="13">
        <v>40</v>
      </c>
      <c r="P19" s="57"/>
      <c r="Q19" s="57"/>
      <c r="R19" s="57"/>
      <c r="S19" s="57"/>
      <c r="T19" s="57"/>
      <c r="U19" s="57"/>
    </row>
    <row r="20" spans="1:21" ht="39" x14ac:dyDescent="0.55000000000000004">
      <c r="A20" s="63">
        <v>10</v>
      </c>
      <c r="B20" s="27" t="s">
        <v>59</v>
      </c>
      <c r="C20" s="28" t="s">
        <v>8</v>
      </c>
      <c r="D20" s="9">
        <v>5</v>
      </c>
      <c r="E20" s="10">
        <v>10</v>
      </c>
      <c r="F20" s="10">
        <v>9</v>
      </c>
      <c r="G20" s="10">
        <v>3</v>
      </c>
      <c r="H20" s="11">
        <v>4</v>
      </c>
      <c r="I20" s="10">
        <v>2</v>
      </c>
      <c r="J20" s="10">
        <v>8</v>
      </c>
      <c r="K20" s="10">
        <v>6</v>
      </c>
      <c r="L20" s="10">
        <v>7</v>
      </c>
      <c r="M20" s="11">
        <v>1</v>
      </c>
      <c r="N20" s="56"/>
      <c r="O20" s="56"/>
      <c r="P20" s="56"/>
      <c r="Q20" s="56"/>
      <c r="R20" s="56"/>
      <c r="S20" s="56"/>
      <c r="T20" s="56"/>
      <c r="U20" s="56"/>
    </row>
    <row r="21" spans="1:21" ht="39.5" thickBot="1" x14ac:dyDescent="0.6">
      <c r="A21" s="64"/>
      <c r="B21" s="30" t="s">
        <v>53</v>
      </c>
      <c r="C21" s="25" t="s">
        <v>9</v>
      </c>
      <c r="D21" s="12">
        <v>76</v>
      </c>
      <c r="E21" s="13">
        <v>68</v>
      </c>
      <c r="F21" s="13">
        <v>65</v>
      </c>
      <c r="G21" s="13">
        <v>57</v>
      </c>
      <c r="H21" s="14">
        <v>56</v>
      </c>
      <c r="I21" s="13">
        <v>55</v>
      </c>
      <c r="J21" s="13">
        <v>54</v>
      </c>
      <c r="K21" s="13">
        <v>53</v>
      </c>
      <c r="L21" s="13">
        <v>50</v>
      </c>
      <c r="M21" s="14">
        <v>46</v>
      </c>
      <c r="N21" s="57"/>
      <c r="O21" s="57"/>
      <c r="P21" s="57"/>
      <c r="Q21" s="57"/>
      <c r="R21" s="57"/>
      <c r="S21" s="57"/>
      <c r="T21" s="57"/>
      <c r="U21" s="57"/>
    </row>
    <row r="22" spans="1:21" ht="39" x14ac:dyDescent="0.55000000000000004">
      <c r="A22" s="63">
        <v>11</v>
      </c>
      <c r="B22" s="27" t="s">
        <v>60</v>
      </c>
      <c r="C22" s="28" t="s">
        <v>8</v>
      </c>
      <c r="D22" s="9">
        <v>11</v>
      </c>
      <c r="E22" s="10">
        <v>12</v>
      </c>
      <c r="F22" s="10">
        <v>14</v>
      </c>
      <c r="G22" s="10">
        <v>3</v>
      </c>
      <c r="H22" s="11">
        <v>4</v>
      </c>
      <c r="I22" s="10">
        <v>2</v>
      </c>
      <c r="J22" s="10">
        <v>9</v>
      </c>
      <c r="K22" s="10">
        <v>6</v>
      </c>
      <c r="L22" s="10">
        <v>10</v>
      </c>
      <c r="M22" s="11">
        <v>5</v>
      </c>
      <c r="N22" s="10">
        <v>13</v>
      </c>
      <c r="O22" s="10">
        <v>8</v>
      </c>
      <c r="P22" s="10">
        <v>15</v>
      </c>
      <c r="Q22" s="10">
        <v>1</v>
      </c>
      <c r="R22" s="11">
        <v>7</v>
      </c>
      <c r="S22" s="56"/>
      <c r="T22" s="56"/>
      <c r="U22" s="56"/>
    </row>
    <row r="23" spans="1:21" ht="52.5" thickBot="1" x14ac:dyDescent="0.6">
      <c r="A23" s="64"/>
      <c r="B23" s="30" t="s">
        <v>54</v>
      </c>
      <c r="C23" s="25" t="s">
        <v>9</v>
      </c>
      <c r="D23" s="12">
        <v>86</v>
      </c>
      <c r="E23" s="13">
        <v>69</v>
      </c>
      <c r="F23" s="13">
        <v>62</v>
      </c>
      <c r="G23" s="13">
        <v>61</v>
      </c>
      <c r="H23" s="14">
        <v>54</v>
      </c>
      <c r="I23" s="13">
        <v>53</v>
      </c>
      <c r="J23" s="13">
        <v>51</v>
      </c>
      <c r="K23" s="13">
        <v>50</v>
      </c>
      <c r="L23" s="13">
        <v>49</v>
      </c>
      <c r="M23" s="14">
        <v>48</v>
      </c>
      <c r="N23" s="13">
        <v>47</v>
      </c>
      <c r="O23" s="13">
        <v>46</v>
      </c>
      <c r="P23" s="13">
        <v>42</v>
      </c>
      <c r="Q23" s="13">
        <v>41</v>
      </c>
      <c r="R23" s="14">
        <v>40</v>
      </c>
      <c r="S23" s="57"/>
      <c r="T23" s="57"/>
      <c r="U23" s="57"/>
    </row>
    <row r="24" spans="1:21" ht="39" x14ac:dyDescent="0.55000000000000004">
      <c r="A24" s="63">
        <v>12</v>
      </c>
      <c r="B24" s="27" t="s">
        <v>61</v>
      </c>
      <c r="C24" s="28" t="s">
        <v>8</v>
      </c>
      <c r="D24" s="9">
        <v>7</v>
      </c>
      <c r="E24" s="10">
        <v>9</v>
      </c>
      <c r="F24" s="10">
        <v>3</v>
      </c>
      <c r="G24" s="10">
        <v>13</v>
      </c>
      <c r="H24" s="11">
        <v>2</v>
      </c>
      <c r="I24" s="10">
        <v>6</v>
      </c>
      <c r="J24" s="10">
        <v>5</v>
      </c>
      <c r="K24" s="10">
        <v>10</v>
      </c>
      <c r="L24" s="10">
        <v>11</v>
      </c>
      <c r="M24" s="11">
        <v>14</v>
      </c>
      <c r="N24" s="10">
        <v>15</v>
      </c>
      <c r="O24" s="10">
        <v>12</v>
      </c>
      <c r="P24" s="10">
        <v>16</v>
      </c>
      <c r="Q24" s="10">
        <v>1</v>
      </c>
      <c r="R24" s="11">
        <v>8</v>
      </c>
      <c r="S24" s="10">
        <v>4</v>
      </c>
      <c r="T24" s="56"/>
      <c r="U24" s="56"/>
    </row>
    <row r="25" spans="1:21" ht="18.5" thickBot="1" x14ac:dyDescent="0.6">
      <c r="A25" s="64"/>
      <c r="B25" s="30" t="s">
        <v>36</v>
      </c>
      <c r="C25" s="25" t="s">
        <v>9</v>
      </c>
      <c r="D25" s="12">
        <v>84</v>
      </c>
      <c r="E25" s="13">
        <v>68</v>
      </c>
      <c r="F25" s="13">
        <v>62</v>
      </c>
      <c r="G25" s="13">
        <v>58</v>
      </c>
      <c r="H25" s="14">
        <v>55</v>
      </c>
      <c r="I25" s="13">
        <v>52</v>
      </c>
      <c r="J25" s="13">
        <v>51</v>
      </c>
      <c r="K25" s="13">
        <v>50</v>
      </c>
      <c r="L25" s="13">
        <v>49</v>
      </c>
      <c r="M25" s="14">
        <v>48</v>
      </c>
      <c r="N25" s="13">
        <v>47</v>
      </c>
      <c r="O25" s="13">
        <v>46</v>
      </c>
      <c r="P25" s="13">
        <v>42</v>
      </c>
      <c r="Q25" s="13">
        <v>41</v>
      </c>
      <c r="R25" s="14">
        <v>40</v>
      </c>
      <c r="S25" s="13" t="s">
        <v>6</v>
      </c>
      <c r="T25" s="57"/>
      <c r="U25" s="57"/>
    </row>
  </sheetData>
  <mergeCells count="73">
    <mergeCell ref="S4:S5"/>
    <mergeCell ref="T4:T5"/>
    <mergeCell ref="N4:N5"/>
    <mergeCell ref="O4:O5"/>
    <mergeCell ref="P4:P5"/>
    <mergeCell ref="Q4:Q5"/>
    <mergeCell ref="R4:R5"/>
    <mergeCell ref="O12:O13"/>
    <mergeCell ref="Q6:Q7"/>
    <mergeCell ref="R6:R7"/>
    <mergeCell ref="S6:S7"/>
    <mergeCell ref="T6:T7"/>
    <mergeCell ref="T8:T9"/>
    <mergeCell ref="J12:J13"/>
    <mergeCell ref="K12:K13"/>
    <mergeCell ref="L12:L13"/>
    <mergeCell ref="M12:M13"/>
    <mergeCell ref="N12:N13"/>
    <mergeCell ref="P14:P15"/>
    <mergeCell ref="Q14:Q15"/>
    <mergeCell ref="R14:R15"/>
    <mergeCell ref="S14:S15"/>
    <mergeCell ref="S10:S11"/>
    <mergeCell ref="P12:P13"/>
    <mergeCell ref="Q12:Q13"/>
    <mergeCell ref="R12:R13"/>
    <mergeCell ref="S12:S13"/>
    <mergeCell ref="T12:T13"/>
    <mergeCell ref="R16:R17"/>
    <mergeCell ref="S16:S17"/>
    <mergeCell ref="T16:T17"/>
    <mergeCell ref="P18:P19"/>
    <mergeCell ref="Q18:Q19"/>
    <mergeCell ref="R18:R19"/>
    <mergeCell ref="S18:S19"/>
    <mergeCell ref="N20:N21"/>
    <mergeCell ref="O20:O21"/>
    <mergeCell ref="P20:P21"/>
    <mergeCell ref="Q20:Q21"/>
    <mergeCell ref="R20:R21"/>
    <mergeCell ref="T24:T25"/>
    <mergeCell ref="U2:U3"/>
    <mergeCell ref="U4:U5"/>
    <mergeCell ref="U6:U7"/>
    <mergeCell ref="U8:U9"/>
    <mergeCell ref="U10:U11"/>
    <mergeCell ref="T18:T19"/>
    <mergeCell ref="T20:T21"/>
    <mergeCell ref="T14:T15"/>
    <mergeCell ref="T10:T11"/>
    <mergeCell ref="T2:T3"/>
    <mergeCell ref="U18:U19"/>
    <mergeCell ref="U20:U21"/>
    <mergeCell ref="U22:U23"/>
    <mergeCell ref="S22:S23"/>
    <mergeCell ref="T22:T23"/>
    <mergeCell ref="S20:S21"/>
    <mergeCell ref="A20:A21"/>
    <mergeCell ref="A22:A23"/>
    <mergeCell ref="A24:A25"/>
    <mergeCell ref="U24:U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U12:U13"/>
    <mergeCell ref="U14:U15"/>
    <mergeCell ref="U16:U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43D5-F165-4304-9BDA-F923C22D6E6C}">
  <dimension ref="A1:U25"/>
  <sheetViews>
    <sheetView topLeftCell="A20" workbookViewId="0">
      <selection activeCell="B31" sqref="B31"/>
    </sheetView>
  </sheetViews>
  <sheetFormatPr defaultRowHeight="18" x14ac:dyDescent="0.55000000000000004"/>
  <sheetData>
    <row r="1" spans="1:21" ht="36.5" thickBot="1" x14ac:dyDescent="0.6">
      <c r="A1" s="18" t="s">
        <v>1</v>
      </c>
      <c r="B1" s="49" t="s">
        <v>15</v>
      </c>
      <c r="C1" s="50" t="s">
        <v>16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L1" s="17">
        <v>9</v>
      </c>
      <c r="M1" s="17">
        <v>10</v>
      </c>
      <c r="N1" s="17">
        <v>11</v>
      </c>
      <c r="O1" s="17">
        <v>12</v>
      </c>
      <c r="P1" s="17">
        <v>13</v>
      </c>
      <c r="Q1" s="17">
        <v>14</v>
      </c>
      <c r="R1" s="17">
        <v>15</v>
      </c>
      <c r="S1" s="17">
        <v>16</v>
      </c>
      <c r="T1" s="17">
        <v>17</v>
      </c>
      <c r="U1" s="17">
        <v>18</v>
      </c>
    </row>
    <row r="2" spans="1:21" ht="26" x14ac:dyDescent="0.55000000000000004">
      <c r="A2" s="54">
        <v>1</v>
      </c>
      <c r="B2" s="27" t="s">
        <v>17</v>
      </c>
      <c r="C2" s="28" t="s">
        <v>8</v>
      </c>
      <c r="D2" s="9">
        <v>6</v>
      </c>
      <c r="E2" s="29">
        <v>7</v>
      </c>
      <c r="F2" s="29">
        <v>13</v>
      </c>
      <c r="G2" s="29">
        <v>11</v>
      </c>
      <c r="H2" s="11">
        <v>4</v>
      </c>
      <c r="I2" s="29">
        <v>12</v>
      </c>
      <c r="J2" s="29">
        <v>5</v>
      </c>
      <c r="K2" s="29">
        <v>10</v>
      </c>
      <c r="L2" s="29">
        <v>1</v>
      </c>
      <c r="M2" s="11">
        <v>8</v>
      </c>
      <c r="N2" s="29">
        <v>2</v>
      </c>
      <c r="O2" s="29">
        <v>9</v>
      </c>
      <c r="P2" s="29">
        <v>3</v>
      </c>
      <c r="Q2" s="52"/>
      <c r="R2" s="52"/>
      <c r="S2" s="52"/>
      <c r="T2" s="52"/>
      <c r="U2" s="56"/>
    </row>
    <row r="3" spans="1:21" ht="18.5" thickBot="1" x14ac:dyDescent="0.6">
      <c r="A3" s="55"/>
      <c r="B3" s="30" t="s">
        <v>37</v>
      </c>
      <c r="C3" s="25" t="s">
        <v>9</v>
      </c>
      <c r="D3" s="12">
        <v>78</v>
      </c>
      <c r="E3" s="26">
        <v>67</v>
      </c>
      <c r="F3" s="26">
        <v>65</v>
      </c>
      <c r="G3" s="26">
        <v>60</v>
      </c>
      <c r="H3" s="14">
        <v>57</v>
      </c>
      <c r="I3" s="26">
        <v>55</v>
      </c>
      <c r="J3" s="26">
        <v>54</v>
      </c>
      <c r="K3" s="26">
        <v>51</v>
      </c>
      <c r="L3" s="26">
        <v>48</v>
      </c>
      <c r="M3" s="14">
        <v>46</v>
      </c>
      <c r="N3" s="26">
        <v>42</v>
      </c>
      <c r="O3" s="26">
        <v>41</v>
      </c>
      <c r="P3" s="26">
        <v>40</v>
      </c>
      <c r="Q3" s="26"/>
      <c r="R3" s="26"/>
      <c r="S3" s="26"/>
      <c r="T3" s="26"/>
      <c r="U3" s="57"/>
    </row>
    <row r="4" spans="1:21" ht="26" x14ac:dyDescent="0.55000000000000004">
      <c r="A4" s="54">
        <v>2</v>
      </c>
      <c r="B4" s="27" t="s">
        <v>18</v>
      </c>
      <c r="C4" s="28" t="s">
        <v>8</v>
      </c>
      <c r="D4" s="29">
        <v>15</v>
      </c>
      <c r="E4" s="29">
        <v>8</v>
      </c>
      <c r="F4" s="29">
        <v>6</v>
      </c>
      <c r="G4" s="9">
        <v>9</v>
      </c>
      <c r="H4" s="11">
        <v>7</v>
      </c>
      <c r="I4" s="29">
        <v>11</v>
      </c>
      <c r="J4" s="29">
        <v>4</v>
      </c>
      <c r="K4" s="29">
        <v>14</v>
      </c>
      <c r="L4" s="29">
        <v>3</v>
      </c>
      <c r="M4" s="11">
        <v>5</v>
      </c>
      <c r="N4" s="29">
        <v>1</v>
      </c>
      <c r="O4" s="29">
        <v>10</v>
      </c>
      <c r="P4" s="29">
        <v>2</v>
      </c>
      <c r="Q4" s="29">
        <v>13</v>
      </c>
      <c r="R4" s="11">
        <v>12</v>
      </c>
      <c r="S4" s="29"/>
      <c r="T4" s="29"/>
      <c r="U4" s="56"/>
    </row>
    <row r="5" spans="1:21" ht="18.5" thickBot="1" x14ac:dyDescent="0.6">
      <c r="A5" s="55"/>
      <c r="B5" s="30" t="s">
        <v>38</v>
      </c>
      <c r="C5" s="25" t="s">
        <v>9</v>
      </c>
      <c r="D5" s="26">
        <v>71</v>
      </c>
      <c r="E5" s="26">
        <v>70</v>
      </c>
      <c r="F5" s="26">
        <v>69</v>
      </c>
      <c r="G5" s="12">
        <v>66</v>
      </c>
      <c r="H5" s="14">
        <v>54</v>
      </c>
      <c r="I5" s="26">
        <v>53</v>
      </c>
      <c r="J5" s="26">
        <v>52</v>
      </c>
      <c r="K5" s="26">
        <v>50</v>
      </c>
      <c r="L5" s="26">
        <v>49</v>
      </c>
      <c r="M5" s="14">
        <v>48</v>
      </c>
      <c r="N5" s="26">
        <v>47</v>
      </c>
      <c r="O5" s="26">
        <v>43</v>
      </c>
      <c r="P5" s="26">
        <v>42</v>
      </c>
      <c r="Q5" s="26">
        <v>41</v>
      </c>
      <c r="R5" s="14">
        <v>40</v>
      </c>
      <c r="S5" s="26"/>
      <c r="T5" s="26"/>
      <c r="U5" s="57"/>
    </row>
    <row r="6" spans="1:21" ht="26" x14ac:dyDescent="0.55000000000000004">
      <c r="A6" s="54">
        <v>3</v>
      </c>
      <c r="B6" s="27" t="s">
        <v>40</v>
      </c>
      <c r="C6" s="28" t="s">
        <v>8</v>
      </c>
      <c r="D6" s="29">
        <v>14</v>
      </c>
      <c r="E6" s="9">
        <v>1</v>
      </c>
      <c r="F6" s="29">
        <v>5</v>
      </c>
      <c r="G6" s="29">
        <v>6</v>
      </c>
      <c r="H6" s="11">
        <v>18</v>
      </c>
      <c r="I6" s="29">
        <v>8</v>
      </c>
      <c r="J6" s="29">
        <v>7</v>
      </c>
      <c r="K6" s="29">
        <v>15</v>
      </c>
      <c r="L6" s="29">
        <v>4</v>
      </c>
      <c r="M6" s="11">
        <v>11</v>
      </c>
      <c r="N6" s="29">
        <v>9</v>
      </c>
      <c r="O6" s="29">
        <v>17</v>
      </c>
      <c r="P6" s="29">
        <v>16</v>
      </c>
      <c r="Q6" s="29">
        <v>2</v>
      </c>
      <c r="R6" s="11">
        <v>3</v>
      </c>
      <c r="S6" s="29">
        <v>10</v>
      </c>
      <c r="T6" s="29">
        <v>12</v>
      </c>
      <c r="U6" s="10">
        <v>13</v>
      </c>
    </row>
    <row r="7" spans="1:21" ht="18.5" thickBot="1" x14ac:dyDescent="0.6">
      <c r="A7" s="55"/>
      <c r="B7" s="30" t="s">
        <v>39</v>
      </c>
      <c r="C7" s="25" t="s">
        <v>9</v>
      </c>
      <c r="D7" s="26">
        <v>73</v>
      </c>
      <c r="E7" s="12">
        <v>71</v>
      </c>
      <c r="F7" s="26">
        <v>64</v>
      </c>
      <c r="G7" s="26">
        <v>60</v>
      </c>
      <c r="H7" s="14">
        <v>59</v>
      </c>
      <c r="I7" s="26">
        <v>58</v>
      </c>
      <c r="J7" s="26">
        <v>51</v>
      </c>
      <c r="K7" s="26">
        <v>50</v>
      </c>
      <c r="L7" s="26">
        <v>49</v>
      </c>
      <c r="M7" s="14">
        <v>48</v>
      </c>
      <c r="N7" s="26">
        <v>47</v>
      </c>
      <c r="O7" s="26">
        <v>46</v>
      </c>
      <c r="P7" s="26">
        <v>45</v>
      </c>
      <c r="Q7" s="26">
        <v>44</v>
      </c>
      <c r="R7" s="14">
        <v>43</v>
      </c>
      <c r="S7" s="26">
        <v>42</v>
      </c>
      <c r="T7" s="26">
        <v>41</v>
      </c>
      <c r="U7" s="13">
        <v>40</v>
      </c>
    </row>
    <row r="8" spans="1:21" ht="26" x14ac:dyDescent="0.55000000000000004">
      <c r="A8" s="54">
        <v>4</v>
      </c>
      <c r="B8" s="27" t="s">
        <v>41</v>
      </c>
      <c r="C8" s="28" t="s">
        <v>8</v>
      </c>
      <c r="D8" s="29">
        <v>7</v>
      </c>
      <c r="E8" s="9">
        <v>5</v>
      </c>
      <c r="F8" s="29">
        <v>2</v>
      </c>
      <c r="G8" s="29">
        <v>4</v>
      </c>
      <c r="H8" s="11">
        <v>6</v>
      </c>
      <c r="I8" s="29">
        <v>9</v>
      </c>
      <c r="J8" s="29">
        <v>12</v>
      </c>
      <c r="K8" s="29">
        <v>10</v>
      </c>
      <c r="L8" s="29">
        <v>3</v>
      </c>
      <c r="M8" s="11">
        <v>11</v>
      </c>
      <c r="N8" s="29">
        <v>8</v>
      </c>
      <c r="O8" s="29">
        <v>1</v>
      </c>
      <c r="P8" s="29"/>
      <c r="Q8" s="29"/>
      <c r="R8" s="29"/>
      <c r="S8" s="29"/>
      <c r="T8" s="29"/>
      <c r="U8" s="56"/>
    </row>
    <row r="9" spans="1:21" ht="18.5" thickBot="1" x14ac:dyDescent="0.6">
      <c r="A9" s="55"/>
      <c r="B9" s="30" t="s">
        <v>14</v>
      </c>
      <c r="C9" s="25" t="s">
        <v>9</v>
      </c>
      <c r="D9" s="26">
        <v>79</v>
      </c>
      <c r="E9" s="12">
        <v>78</v>
      </c>
      <c r="F9" s="26">
        <v>62</v>
      </c>
      <c r="G9" s="26">
        <v>57</v>
      </c>
      <c r="H9" s="14">
        <v>54</v>
      </c>
      <c r="I9" s="26">
        <v>53</v>
      </c>
      <c r="J9" s="26">
        <v>51</v>
      </c>
      <c r="K9" s="26">
        <v>49</v>
      </c>
      <c r="L9" s="26">
        <v>48</v>
      </c>
      <c r="M9" s="14">
        <v>42</v>
      </c>
      <c r="N9" s="26">
        <v>41</v>
      </c>
      <c r="O9" s="26">
        <v>40</v>
      </c>
      <c r="P9" s="26"/>
      <c r="Q9" s="26"/>
      <c r="R9" s="26"/>
      <c r="S9" s="26"/>
      <c r="T9" s="26"/>
      <c r="U9" s="57"/>
    </row>
    <row r="10" spans="1:21" ht="39" x14ac:dyDescent="0.55000000000000004">
      <c r="A10" s="54">
        <v>5</v>
      </c>
      <c r="B10" s="27" t="s">
        <v>42</v>
      </c>
      <c r="C10" s="28" t="s">
        <v>8</v>
      </c>
      <c r="D10" s="9">
        <v>8</v>
      </c>
      <c r="E10" s="29">
        <v>2</v>
      </c>
      <c r="F10" s="29">
        <v>1</v>
      </c>
      <c r="G10" s="29">
        <v>6</v>
      </c>
      <c r="H10" s="11">
        <v>13</v>
      </c>
      <c r="I10" s="29">
        <v>4</v>
      </c>
      <c r="J10" s="29">
        <v>3</v>
      </c>
      <c r="K10" s="29">
        <v>11</v>
      </c>
      <c r="L10" s="29">
        <v>15</v>
      </c>
      <c r="M10" s="11">
        <v>7</v>
      </c>
      <c r="N10" s="29">
        <v>14</v>
      </c>
      <c r="O10" s="29">
        <v>10</v>
      </c>
      <c r="P10" s="29">
        <v>9</v>
      </c>
      <c r="Q10" s="29">
        <v>5</v>
      </c>
      <c r="R10" s="11">
        <v>12</v>
      </c>
      <c r="S10" s="29"/>
      <c r="T10" s="29"/>
      <c r="U10" s="56"/>
    </row>
    <row r="11" spans="1:21" ht="26.5" thickBot="1" x14ac:dyDescent="0.6">
      <c r="A11" s="55"/>
      <c r="B11" s="30" t="s">
        <v>43</v>
      </c>
      <c r="C11" s="25" t="s">
        <v>9</v>
      </c>
      <c r="D11" s="12">
        <v>84</v>
      </c>
      <c r="E11" s="26">
        <v>70</v>
      </c>
      <c r="F11" s="26">
        <v>68</v>
      </c>
      <c r="G11" s="26">
        <v>56</v>
      </c>
      <c r="H11" s="14">
        <v>55</v>
      </c>
      <c r="I11" s="26">
        <v>54</v>
      </c>
      <c r="J11" s="26">
        <v>53</v>
      </c>
      <c r="K11" s="26">
        <v>52</v>
      </c>
      <c r="L11" s="26">
        <v>51</v>
      </c>
      <c r="M11" s="14">
        <v>50</v>
      </c>
      <c r="N11" s="26">
        <v>49</v>
      </c>
      <c r="O11" s="26">
        <v>48</v>
      </c>
      <c r="P11" s="26">
        <v>47</v>
      </c>
      <c r="Q11" s="26">
        <v>46</v>
      </c>
      <c r="R11" s="14">
        <v>40</v>
      </c>
      <c r="S11" s="26"/>
      <c r="T11" s="26"/>
      <c r="U11" s="57"/>
    </row>
    <row r="12" spans="1:21" ht="39" x14ac:dyDescent="0.55000000000000004">
      <c r="A12" s="54">
        <v>6</v>
      </c>
      <c r="B12" s="27" t="s">
        <v>23</v>
      </c>
      <c r="C12" s="28" t="s">
        <v>8</v>
      </c>
      <c r="D12" s="9">
        <v>2</v>
      </c>
      <c r="E12" s="29">
        <v>12</v>
      </c>
      <c r="F12" s="29">
        <v>5</v>
      </c>
      <c r="G12" s="29">
        <v>11</v>
      </c>
      <c r="H12" s="11">
        <v>1</v>
      </c>
      <c r="I12" s="29">
        <v>6</v>
      </c>
      <c r="J12" s="29">
        <v>13</v>
      </c>
      <c r="K12" s="29">
        <v>3</v>
      </c>
      <c r="L12" s="29">
        <v>7</v>
      </c>
      <c r="M12" s="11">
        <v>10</v>
      </c>
      <c r="N12" s="29">
        <v>8</v>
      </c>
      <c r="O12" s="29">
        <v>9</v>
      </c>
      <c r="P12" s="29">
        <v>4</v>
      </c>
      <c r="Q12" s="29"/>
      <c r="R12" s="29"/>
      <c r="S12" s="29"/>
      <c r="T12" s="29"/>
      <c r="U12" s="56"/>
    </row>
    <row r="13" spans="1:21" ht="18.5" thickBot="1" x14ac:dyDescent="0.6">
      <c r="A13" s="55"/>
      <c r="B13" s="30" t="s">
        <v>38</v>
      </c>
      <c r="C13" s="25" t="s">
        <v>9</v>
      </c>
      <c r="D13" s="12">
        <v>88</v>
      </c>
      <c r="E13" s="26">
        <v>62</v>
      </c>
      <c r="F13" s="26">
        <v>61</v>
      </c>
      <c r="G13" s="26">
        <v>60</v>
      </c>
      <c r="H13" s="14">
        <v>59</v>
      </c>
      <c r="I13" s="26">
        <v>54</v>
      </c>
      <c r="J13" s="26">
        <v>53</v>
      </c>
      <c r="K13" s="26">
        <v>52</v>
      </c>
      <c r="L13" s="26">
        <v>50</v>
      </c>
      <c r="M13" s="14">
        <v>46</v>
      </c>
      <c r="N13" s="26">
        <v>42</v>
      </c>
      <c r="O13" s="26">
        <v>41</v>
      </c>
      <c r="P13" s="26">
        <v>40</v>
      </c>
      <c r="Q13" s="26"/>
      <c r="R13" s="26"/>
      <c r="S13" s="26"/>
      <c r="T13" s="26"/>
      <c r="U13" s="57"/>
    </row>
    <row r="14" spans="1:21" ht="39" x14ac:dyDescent="0.55000000000000004">
      <c r="A14" s="54">
        <v>7</v>
      </c>
      <c r="B14" s="27" t="s">
        <v>24</v>
      </c>
      <c r="C14" s="28" t="s">
        <v>8</v>
      </c>
      <c r="D14" s="9">
        <v>11</v>
      </c>
      <c r="E14" s="29">
        <v>8</v>
      </c>
      <c r="F14" s="29">
        <v>5</v>
      </c>
      <c r="G14" s="29">
        <v>7</v>
      </c>
      <c r="H14" s="11">
        <v>14</v>
      </c>
      <c r="I14" s="29">
        <v>16</v>
      </c>
      <c r="J14" s="29">
        <v>12</v>
      </c>
      <c r="K14" s="29">
        <v>3</v>
      </c>
      <c r="L14" s="29">
        <v>15</v>
      </c>
      <c r="M14" s="11">
        <v>1</v>
      </c>
      <c r="N14" s="29">
        <v>2</v>
      </c>
      <c r="O14" s="29">
        <v>4</v>
      </c>
      <c r="P14" s="29">
        <v>13</v>
      </c>
      <c r="Q14" s="29">
        <v>10</v>
      </c>
      <c r="R14" s="11">
        <v>6</v>
      </c>
      <c r="S14" s="29">
        <v>9</v>
      </c>
      <c r="T14" s="29"/>
      <c r="U14" s="56"/>
    </row>
    <row r="15" spans="1:21" ht="18.5" thickBot="1" x14ac:dyDescent="0.6">
      <c r="A15" s="55"/>
      <c r="B15" s="30" t="s">
        <v>38</v>
      </c>
      <c r="C15" s="25" t="s">
        <v>9</v>
      </c>
      <c r="D15" s="12">
        <v>79</v>
      </c>
      <c r="E15" s="26">
        <v>66</v>
      </c>
      <c r="F15" s="26">
        <v>63</v>
      </c>
      <c r="G15" s="26">
        <v>60</v>
      </c>
      <c r="H15" s="14">
        <v>56</v>
      </c>
      <c r="I15" s="26">
        <v>54</v>
      </c>
      <c r="J15" s="26">
        <v>53</v>
      </c>
      <c r="K15" s="26">
        <v>52</v>
      </c>
      <c r="L15" s="26">
        <v>51</v>
      </c>
      <c r="M15" s="14">
        <v>50</v>
      </c>
      <c r="N15" s="26">
        <v>49</v>
      </c>
      <c r="O15" s="26">
        <v>48</v>
      </c>
      <c r="P15" s="26">
        <v>47</v>
      </c>
      <c r="Q15" s="26">
        <v>46</v>
      </c>
      <c r="R15" s="14">
        <v>41</v>
      </c>
      <c r="S15" s="26">
        <v>40</v>
      </c>
      <c r="T15" s="26"/>
      <c r="U15" s="57"/>
    </row>
    <row r="16" spans="1:21" ht="39" x14ac:dyDescent="0.55000000000000004">
      <c r="A16" s="54">
        <v>8</v>
      </c>
      <c r="B16" s="27" t="s">
        <v>25</v>
      </c>
      <c r="C16" s="28" t="s">
        <v>8</v>
      </c>
      <c r="D16" s="29">
        <v>4</v>
      </c>
      <c r="E16" s="29">
        <v>7</v>
      </c>
      <c r="F16" s="9">
        <v>13</v>
      </c>
      <c r="G16" s="29">
        <v>3</v>
      </c>
      <c r="H16" s="11">
        <v>9</v>
      </c>
      <c r="I16" s="29">
        <v>17</v>
      </c>
      <c r="J16" s="29">
        <v>8</v>
      </c>
      <c r="K16" s="29">
        <v>6</v>
      </c>
      <c r="L16" s="29">
        <v>1</v>
      </c>
      <c r="M16" s="11">
        <v>18</v>
      </c>
      <c r="N16" s="29">
        <v>12</v>
      </c>
      <c r="O16" s="29">
        <v>2</v>
      </c>
      <c r="P16" s="29">
        <v>10</v>
      </c>
      <c r="Q16" s="29">
        <v>16</v>
      </c>
      <c r="R16" s="11">
        <v>11</v>
      </c>
      <c r="S16" s="29">
        <v>14</v>
      </c>
      <c r="T16" s="29">
        <v>15</v>
      </c>
      <c r="U16" s="10">
        <v>5</v>
      </c>
    </row>
    <row r="17" spans="1:21" ht="18.5" thickBot="1" x14ac:dyDescent="0.6">
      <c r="A17" s="55"/>
      <c r="B17" s="30" t="s">
        <v>39</v>
      </c>
      <c r="C17" s="25" t="s">
        <v>9</v>
      </c>
      <c r="D17" s="26">
        <v>70</v>
      </c>
      <c r="E17" s="26">
        <v>69</v>
      </c>
      <c r="F17" s="12">
        <v>67</v>
      </c>
      <c r="G17" s="26">
        <v>60</v>
      </c>
      <c r="H17" s="14">
        <v>57</v>
      </c>
      <c r="I17" s="26">
        <v>55</v>
      </c>
      <c r="J17" s="26">
        <v>53</v>
      </c>
      <c r="K17" s="26">
        <v>52</v>
      </c>
      <c r="L17" s="26">
        <v>51</v>
      </c>
      <c r="M17" s="14">
        <v>50</v>
      </c>
      <c r="N17" s="26">
        <v>49</v>
      </c>
      <c r="O17" s="26">
        <v>48</v>
      </c>
      <c r="P17" s="26">
        <v>47</v>
      </c>
      <c r="Q17" s="26">
        <v>44</v>
      </c>
      <c r="R17" s="14">
        <v>43</v>
      </c>
      <c r="S17" s="26">
        <v>42</v>
      </c>
      <c r="T17" s="26">
        <v>41</v>
      </c>
      <c r="U17" s="13">
        <v>40</v>
      </c>
    </row>
    <row r="18" spans="1:21" ht="39" x14ac:dyDescent="0.55000000000000004">
      <c r="A18" s="54">
        <v>9</v>
      </c>
      <c r="B18" s="27" t="s">
        <v>44</v>
      </c>
      <c r="C18" s="28" t="s">
        <v>8</v>
      </c>
      <c r="D18" s="9">
        <v>6</v>
      </c>
      <c r="E18" s="29">
        <v>8</v>
      </c>
      <c r="F18" s="29">
        <v>2</v>
      </c>
      <c r="G18" s="29">
        <v>10</v>
      </c>
      <c r="H18" s="11">
        <v>14</v>
      </c>
      <c r="I18" s="29">
        <v>15</v>
      </c>
      <c r="J18" s="29">
        <v>11</v>
      </c>
      <c r="K18" s="29">
        <v>9</v>
      </c>
      <c r="L18" s="29">
        <v>3</v>
      </c>
      <c r="M18" s="11">
        <v>12</v>
      </c>
      <c r="N18" s="29">
        <v>4</v>
      </c>
      <c r="O18" s="29">
        <v>16</v>
      </c>
      <c r="P18" s="29">
        <v>1</v>
      </c>
      <c r="Q18" s="29">
        <v>13</v>
      </c>
      <c r="R18" s="11">
        <v>5</v>
      </c>
      <c r="S18" s="29">
        <v>7</v>
      </c>
      <c r="T18" s="29"/>
      <c r="U18" s="56"/>
    </row>
    <row r="19" spans="1:21" ht="18.5" thickBot="1" x14ac:dyDescent="0.6">
      <c r="A19" s="55"/>
      <c r="B19" s="30" t="s">
        <v>14</v>
      </c>
      <c r="C19" s="25" t="s">
        <v>9</v>
      </c>
      <c r="D19" s="12">
        <v>87</v>
      </c>
      <c r="E19" s="26">
        <v>65</v>
      </c>
      <c r="F19" s="26">
        <v>64</v>
      </c>
      <c r="G19" s="26">
        <v>56</v>
      </c>
      <c r="H19" s="14">
        <v>55</v>
      </c>
      <c r="I19" s="26">
        <v>54</v>
      </c>
      <c r="J19" s="26">
        <v>53</v>
      </c>
      <c r="K19" s="26">
        <v>52</v>
      </c>
      <c r="L19" s="26">
        <v>49</v>
      </c>
      <c r="M19" s="14">
        <v>48</v>
      </c>
      <c r="N19" s="26">
        <v>47</v>
      </c>
      <c r="O19" s="26">
        <v>46</v>
      </c>
      <c r="P19" s="26">
        <v>43</v>
      </c>
      <c r="Q19" s="26">
        <v>42</v>
      </c>
      <c r="R19" s="14">
        <v>41</v>
      </c>
      <c r="S19" s="26">
        <v>40</v>
      </c>
      <c r="T19" s="26"/>
      <c r="U19" s="57"/>
    </row>
    <row r="20" spans="1:21" ht="26" x14ac:dyDescent="0.55000000000000004">
      <c r="A20" s="54">
        <v>10</v>
      </c>
      <c r="B20" s="27" t="s">
        <v>45</v>
      </c>
      <c r="C20" s="28" t="s">
        <v>8</v>
      </c>
      <c r="D20" s="9">
        <v>4</v>
      </c>
      <c r="E20" s="29">
        <v>10</v>
      </c>
      <c r="F20" s="29">
        <v>15</v>
      </c>
      <c r="G20" s="29">
        <v>13</v>
      </c>
      <c r="H20" s="11">
        <v>3</v>
      </c>
      <c r="I20" s="29">
        <v>7</v>
      </c>
      <c r="J20" s="29">
        <v>1</v>
      </c>
      <c r="K20" s="29">
        <v>16</v>
      </c>
      <c r="L20" s="29">
        <v>5</v>
      </c>
      <c r="M20" s="11">
        <v>2</v>
      </c>
      <c r="N20" s="29">
        <v>14</v>
      </c>
      <c r="O20" s="29">
        <v>6</v>
      </c>
      <c r="P20" s="29">
        <v>9</v>
      </c>
      <c r="Q20" s="29">
        <v>12</v>
      </c>
      <c r="R20" s="11">
        <v>11</v>
      </c>
      <c r="S20" s="29">
        <v>8</v>
      </c>
      <c r="T20" s="29"/>
      <c r="U20" s="56"/>
    </row>
    <row r="21" spans="1:21" ht="52.5" thickBot="1" x14ac:dyDescent="0.6">
      <c r="A21" s="55"/>
      <c r="B21" s="30" t="s">
        <v>46</v>
      </c>
      <c r="C21" s="25" t="s">
        <v>9</v>
      </c>
      <c r="D21" s="12">
        <v>80</v>
      </c>
      <c r="E21" s="26">
        <v>65</v>
      </c>
      <c r="F21" s="26">
        <v>61</v>
      </c>
      <c r="G21" s="26">
        <v>60</v>
      </c>
      <c r="H21" s="14">
        <v>56</v>
      </c>
      <c r="I21" s="26">
        <v>55</v>
      </c>
      <c r="J21" s="26">
        <v>54</v>
      </c>
      <c r="K21" s="26">
        <v>53</v>
      </c>
      <c r="L21" s="26">
        <v>51</v>
      </c>
      <c r="M21" s="14">
        <v>48</v>
      </c>
      <c r="N21" s="26">
        <v>47</v>
      </c>
      <c r="O21" s="26">
        <v>44</v>
      </c>
      <c r="P21" s="26">
        <v>43</v>
      </c>
      <c r="Q21" s="26">
        <v>42</v>
      </c>
      <c r="R21" s="14">
        <v>41</v>
      </c>
      <c r="S21" s="26">
        <v>40</v>
      </c>
      <c r="T21" s="26"/>
      <c r="U21" s="57"/>
    </row>
    <row r="22" spans="1:21" ht="26" x14ac:dyDescent="0.55000000000000004">
      <c r="A22" s="54">
        <v>11</v>
      </c>
      <c r="B22" s="27" t="s">
        <v>47</v>
      </c>
      <c r="C22" s="28" t="s">
        <v>8</v>
      </c>
      <c r="D22" s="29">
        <v>2</v>
      </c>
      <c r="E22" s="9">
        <v>16</v>
      </c>
      <c r="F22" s="29">
        <v>8</v>
      </c>
      <c r="G22" s="29">
        <v>5</v>
      </c>
      <c r="H22" s="11">
        <v>14</v>
      </c>
      <c r="I22" s="29">
        <v>6</v>
      </c>
      <c r="J22" s="29">
        <v>15</v>
      </c>
      <c r="K22" s="29">
        <v>10</v>
      </c>
      <c r="L22" s="29">
        <v>13</v>
      </c>
      <c r="M22" s="11">
        <v>1</v>
      </c>
      <c r="N22" s="29">
        <v>7</v>
      </c>
      <c r="O22" s="29">
        <v>3</v>
      </c>
      <c r="P22" s="29">
        <v>11</v>
      </c>
      <c r="Q22" s="29">
        <v>12</v>
      </c>
      <c r="R22" s="11">
        <v>9</v>
      </c>
      <c r="S22" s="29">
        <v>4</v>
      </c>
      <c r="T22" s="29"/>
      <c r="U22" s="56"/>
    </row>
    <row r="23" spans="1:21" ht="39.5" thickBot="1" x14ac:dyDescent="0.6">
      <c r="A23" s="55"/>
      <c r="B23" s="30" t="s">
        <v>48</v>
      </c>
      <c r="C23" s="25" t="s">
        <v>9</v>
      </c>
      <c r="D23" s="26">
        <v>80</v>
      </c>
      <c r="E23" s="12">
        <v>75</v>
      </c>
      <c r="F23" s="26">
        <v>60</v>
      </c>
      <c r="G23" s="26">
        <v>56</v>
      </c>
      <c r="H23" s="14">
        <v>55</v>
      </c>
      <c r="I23" s="26">
        <v>54</v>
      </c>
      <c r="J23" s="26">
        <v>52</v>
      </c>
      <c r="K23" s="26">
        <v>51</v>
      </c>
      <c r="L23" s="26">
        <v>50</v>
      </c>
      <c r="M23" s="14">
        <v>49</v>
      </c>
      <c r="N23" s="26">
        <v>48</v>
      </c>
      <c r="O23" s="26">
        <v>46</v>
      </c>
      <c r="P23" s="26">
        <v>43</v>
      </c>
      <c r="Q23" s="26">
        <v>42</v>
      </c>
      <c r="R23" s="14">
        <v>41</v>
      </c>
      <c r="S23" s="26">
        <v>40</v>
      </c>
      <c r="T23" s="26"/>
      <c r="U23" s="57"/>
    </row>
    <row r="24" spans="1:21" ht="26" x14ac:dyDescent="0.55000000000000004">
      <c r="A24" s="54">
        <v>12</v>
      </c>
      <c r="B24" s="27" t="s">
        <v>49</v>
      </c>
      <c r="C24" s="28" t="s">
        <v>8</v>
      </c>
      <c r="D24" s="9">
        <v>13</v>
      </c>
      <c r="E24" s="29">
        <v>9</v>
      </c>
      <c r="F24" s="29">
        <v>2</v>
      </c>
      <c r="G24" s="29">
        <v>12</v>
      </c>
      <c r="H24" s="11">
        <v>1</v>
      </c>
      <c r="I24" s="29">
        <v>10</v>
      </c>
      <c r="J24" s="29">
        <v>7</v>
      </c>
      <c r="K24" s="29">
        <v>14</v>
      </c>
      <c r="L24" s="29">
        <v>8</v>
      </c>
      <c r="M24" s="11">
        <v>5</v>
      </c>
      <c r="N24" s="29">
        <v>4</v>
      </c>
      <c r="O24" s="29">
        <v>3</v>
      </c>
      <c r="P24" s="29">
        <v>11</v>
      </c>
      <c r="Q24" s="29">
        <v>6</v>
      </c>
      <c r="R24" s="29"/>
      <c r="S24" s="29"/>
      <c r="T24" s="29"/>
      <c r="U24" s="56"/>
    </row>
    <row r="25" spans="1:21" ht="39.5" thickBot="1" x14ac:dyDescent="0.6">
      <c r="A25" s="55"/>
      <c r="B25" s="30" t="s">
        <v>50</v>
      </c>
      <c r="C25" s="25" t="s">
        <v>9</v>
      </c>
      <c r="D25" s="12">
        <v>83</v>
      </c>
      <c r="E25" s="26">
        <v>69</v>
      </c>
      <c r="F25" s="26">
        <v>64</v>
      </c>
      <c r="G25" s="26">
        <v>56</v>
      </c>
      <c r="H25" s="14">
        <v>55</v>
      </c>
      <c r="I25" s="26">
        <v>53</v>
      </c>
      <c r="J25" s="26">
        <v>52</v>
      </c>
      <c r="K25" s="26">
        <v>51</v>
      </c>
      <c r="L25" s="26">
        <v>50</v>
      </c>
      <c r="M25" s="14">
        <v>49</v>
      </c>
      <c r="N25" s="26">
        <v>48</v>
      </c>
      <c r="O25" s="26">
        <v>47</v>
      </c>
      <c r="P25" s="26">
        <v>41</v>
      </c>
      <c r="Q25" s="26">
        <v>40</v>
      </c>
      <c r="R25" s="26"/>
      <c r="S25" s="26"/>
      <c r="T25" s="26"/>
      <c r="U25" s="57"/>
    </row>
  </sheetData>
  <mergeCells count="22">
    <mergeCell ref="U8:U9"/>
    <mergeCell ref="U2:U3"/>
    <mergeCell ref="U4:U5"/>
    <mergeCell ref="U10:U11"/>
    <mergeCell ref="U12:U13"/>
    <mergeCell ref="U14:U15"/>
    <mergeCell ref="U18:U19"/>
    <mergeCell ref="U20:U21"/>
    <mergeCell ref="U22:U23"/>
    <mergeCell ref="U24:U25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C6D9-DFBB-4DAD-BD40-292E5E878C0E}">
  <dimension ref="A1:G29"/>
  <sheetViews>
    <sheetView topLeftCell="A13" workbookViewId="0">
      <selection activeCell="K24" sqref="K24"/>
    </sheetView>
  </sheetViews>
  <sheetFormatPr defaultRowHeight="18" x14ac:dyDescent="0.55000000000000004"/>
  <cols>
    <col min="3" max="3" width="13" bestFit="1" customWidth="1"/>
    <col min="4" max="4" width="9" style="2"/>
    <col min="5" max="5" width="9" style="1"/>
    <col min="6" max="6" width="8.6640625" style="1"/>
  </cols>
  <sheetData>
    <row r="1" spans="1:6" x14ac:dyDescent="0.55000000000000004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spans="1:6" x14ac:dyDescent="0.55000000000000004">
      <c r="A2" s="66" t="s">
        <v>62</v>
      </c>
      <c r="B2" s="66">
        <v>6</v>
      </c>
      <c r="C2" s="71" t="s">
        <v>63</v>
      </c>
      <c r="D2" s="6" t="s">
        <v>64</v>
      </c>
      <c r="E2" s="7">
        <v>1000</v>
      </c>
      <c r="F2" s="7">
        <f>E2*6.6</f>
        <v>6600</v>
      </c>
    </row>
    <row r="3" spans="1:6" x14ac:dyDescent="0.55000000000000004">
      <c r="A3" s="67"/>
      <c r="B3" s="67"/>
      <c r="C3" s="70" t="s">
        <v>65</v>
      </c>
      <c r="D3" s="6" t="s">
        <v>66</v>
      </c>
      <c r="E3" s="7">
        <f>200*6</f>
        <v>1200</v>
      </c>
      <c r="F3" s="7">
        <f>200*21.3</f>
        <v>4260</v>
      </c>
    </row>
    <row r="4" spans="1:6" x14ac:dyDescent="0.55000000000000004">
      <c r="A4" s="66" t="s">
        <v>67</v>
      </c>
      <c r="B4" s="66">
        <v>7</v>
      </c>
      <c r="C4" s="71" t="s">
        <v>63</v>
      </c>
      <c r="D4" s="6" t="s">
        <v>68</v>
      </c>
      <c r="E4" s="7">
        <v>1000</v>
      </c>
      <c r="F4" s="7">
        <v>0</v>
      </c>
    </row>
    <row r="5" spans="1:6" x14ac:dyDescent="0.55000000000000004">
      <c r="A5" s="67"/>
      <c r="B5" s="67"/>
      <c r="C5" s="66" t="s">
        <v>65</v>
      </c>
      <c r="D5" s="6" t="s">
        <v>69</v>
      </c>
      <c r="E5" s="7">
        <v>200</v>
      </c>
      <c r="F5" s="7">
        <v>0</v>
      </c>
    </row>
    <row r="6" spans="1:6" x14ac:dyDescent="0.55000000000000004">
      <c r="A6" s="67"/>
      <c r="B6" s="67"/>
      <c r="C6" s="67"/>
      <c r="D6" s="6" t="s">
        <v>70</v>
      </c>
      <c r="E6" s="7">
        <v>200</v>
      </c>
      <c r="F6" s="7">
        <v>0</v>
      </c>
    </row>
    <row r="7" spans="1:6" x14ac:dyDescent="0.55000000000000004">
      <c r="A7" s="67"/>
      <c r="B7" s="67"/>
      <c r="C7" s="67"/>
      <c r="D7" s="6" t="s">
        <v>71</v>
      </c>
      <c r="E7" s="7">
        <v>200</v>
      </c>
      <c r="F7" s="7">
        <v>0</v>
      </c>
    </row>
    <row r="8" spans="1:6" x14ac:dyDescent="0.55000000000000004">
      <c r="A8" s="68"/>
      <c r="B8" s="68"/>
      <c r="C8" s="68"/>
      <c r="D8" s="6" t="s">
        <v>72</v>
      </c>
      <c r="E8" s="7">
        <v>200</v>
      </c>
      <c r="F8" s="7">
        <v>0</v>
      </c>
    </row>
    <row r="9" spans="1:6" x14ac:dyDescent="0.55000000000000004">
      <c r="A9" s="66" t="s">
        <v>67</v>
      </c>
      <c r="B9" s="66">
        <v>8</v>
      </c>
      <c r="C9" s="69" t="s">
        <v>63</v>
      </c>
      <c r="D9" s="6" t="s">
        <v>73</v>
      </c>
      <c r="E9" s="7">
        <v>1000</v>
      </c>
      <c r="F9" s="7">
        <v>0</v>
      </c>
    </row>
    <row r="10" spans="1:6" x14ac:dyDescent="0.55000000000000004">
      <c r="A10" s="67"/>
      <c r="B10" s="67"/>
      <c r="C10" s="69"/>
      <c r="D10" s="6" t="s">
        <v>74</v>
      </c>
      <c r="E10" s="7">
        <v>200</v>
      </c>
      <c r="F10" s="7">
        <v>0</v>
      </c>
    </row>
    <row r="11" spans="1:6" x14ac:dyDescent="0.55000000000000004">
      <c r="A11" s="67"/>
      <c r="B11" s="67"/>
      <c r="C11" s="69"/>
      <c r="D11" s="6" t="s">
        <v>78</v>
      </c>
      <c r="E11" s="7">
        <v>200</v>
      </c>
      <c r="F11" s="7">
        <v>0</v>
      </c>
    </row>
    <row r="12" spans="1:6" x14ac:dyDescent="0.55000000000000004">
      <c r="A12" s="67"/>
      <c r="B12" s="67"/>
      <c r="C12" s="69"/>
      <c r="D12" s="6" t="s">
        <v>75</v>
      </c>
      <c r="E12" s="7">
        <v>200</v>
      </c>
      <c r="F12" s="7">
        <v>0</v>
      </c>
    </row>
    <row r="13" spans="1:6" x14ac:dyDescent="0.55000000000000004">
      <c r="A13" s="67"/>
      <c r="B13" s="67"/>
      <c r="C13" s="69"/>
      <c r="D13" s="6" t="s">
        <v>76</v>
      </c>
      <c r="E13" s="7">
        <v>200</v>
      </c>
      <c r="F13" s="7">
        <v>0</v>
      </c>
    </row>
    <row r="14" spans="1:6" x14ac:dyDescent="0.55000000000000004">
      <c r="A14" s="67"/>
      <c r="B14" s="67"/>
      <c r="C14" s="69"/>
      <c r="D14" s="6" t="s">
        <v>77</v>
      </c>
      <c r="E14" s="7">
        <v>200</v>
      </c>
      <c r="F14" s="7">
        <v>0</v>
      </c>
    </row>
    <row r="15" spans="1:6" x14ac:dyDescent="0.55000000000000004">
      <c r="A15" s="66" t="s">
        <v>62</v>
      </c>
      <c r="B15" s="66">
        <v>8</v>
      </c>
      <c r="C15" s="69" t="s">
        <v>63</v>
      </c>
      <c r="D15" s="6" t="s">
        <v>79</v>
      </c>
      <c r="E15" s="7">
        <v>1000</v>
      </c>
      <c r="F15" s="7">
        <v>0</v>
      </c>
    </row>
    <row r="16" spans="1:6" x14ac:dyDescent="0.55000000000000004">
      <c r="A16" s="67"/>
      <c r="B16" s="67"/>
      <c r="C16" s="69"/>
      <c r="D16" s="6" t="s">
        <v>64</v>
      </c>
      <c r="E16" s="7">
        <v>1000</v>
      </c>
      <c r="F16" s="7">
        <v>0</v>
      </c>
    </row>
    <row r="17" spans="1:7" x14ac:dyDescent="0.55000000000000004">
      <c r="A17" s="66" t="s">
        <v>62</v>
      </c>
      <c r="B17" s="66">
        <v>10</v>
      </c>
      <c r="C17" s="69" t="s">
        <v>63</v>
      </c>
      <c r="D17" s="6" t="s">
        <v>80</v>
      </c>
      <c r="E17" s="7">
        <v>1000</v>
      </c>
      <c r="F17" s="7">
        <v>0</v>
      </c>
    </row>
    <row r="18" spans="1:7" x14ac:dyDescent="0.55000000000000004">
      <c r="A18" s="67"/>
      <c r="B18" s="67"/>
      <c r="C18" s="69"/>
      <c r="D18" s="6" t="s">
        <v>81</v>
      </c>
      <c r="E18" s="7">
        <v>200</v>
      </c>
      <c r="F18" s="7">
        <v>0</v>
      </c>
    </row>
    <row r="19" spans="1:7" x14ac:dyDescent="0.55000000000000004">
      <c r="A19" s="67"/>
      <c r="B19" s="67"/>
      <c r="C19" s="69"/>
      <c r="D19" s="6" t="s">
        <v>82</v>
      </c>
      <c r="E19" s="7">
        <v>200</v>
      </c>
      <c r="F19" s="7">
        <v>0</v>
      </c>
    </row>
    <row r="20" spans="1:7" x14ac:dyDescent="0.55000000000000004">
      <c r="A20" s="67"/>
      <c r="B20" s="67"/>
      <c r="C20" s="69"/>
      <c r="D20" s="6" t="s">
        <v>83</v>
      </c>
      <c r="E20" s="7">
        <v>200</v>
      </c>
      <c r="F20" s="7">
        <v>0</v>
      </c>
    </row>
    <row r="21" spans="1:7" x14ac:dyDescent="0.55000000000000004">
      <c r="A21" s="67"/>
      <c r="B21" s="67"/>
      <c r="C21" s="69"/>
      <c r="D21" s="6" t="s">
        <v>84</v>
      </c>
      <c r="E21" s="7">
        <v>200</v>
      </c>
      <c r="F21" s="7">
        <v>0</v>
      </c>
    </row>
    <row r="22" spans="1:7" x14ac:dyDescent="0.55000000000000004">
      <c r="A22" s="15" t="s">
        <v>67</v>
      </c>
      <c r="B22" s="15">
        <v>11</v>
      </c>
      <c r="C22" s="16" t="s">
        <v>63</v>
      </c>
      <c r="D22" s="6" t="s">
        <v>85</v>
      </c>
      <c r="E22" s="7">
        <v>1000</v>
      </c>
      <c r="F22" s="7">
        <v>0</v>
      </c>
    </row>
    <row r="23" spans="1:7" x14ac:dyDescent="0.55000000000000004">
      <c r="A23" s="66" t="s">
        <v>67</v>
      </c>
      <c r="B23" s="66">
        <v>12</v>
      </c>
      <c r="C23" s="69" t="s">
        <v>63</v>
      </c>
      <c r="D23" s="6" t="s">
        <v>86</v>
      </c>
      <c r="E23" s="7">
        <v>1000</v>
      </c>
      <c r="F23" s="7">
        <v>0</v>
      </c>
    </row>
    <row r="24" spans="1:7" x14ac:dyDescent="0.55000000000000004">
      <c r="A24" s="67"/>
      <c r="B24" s="67"/>
      <c r="C24" s="69"/>
      <c r="D24" s="6" t="s">
        <v>87</v>
      </c>
      <c r="E24" s="7">
        <v>500</v>
      </c>
      <c r="F24" s="7">
        <v>0</v>
      </c>
    </row>
    <row r="25" spans="1:7" x14ac:dyDescent="0.55000000000000004">
      <c r="A25" s="67"/>
      <c r="B25" s="67"/>
      <c r="C25" s="69"/>
      <c r="D25" s="6" t="s">
        <v>88</v>
      </c>
      <c r="E25" s="7">
        <v>500</v>
      </c>
      <c r="F25" s="7">
        <v>0</v>
      </c>
    </row>
    <row r="26" spans="1:7" x14ac:dyDescent="0.55000000000000004">
      <c r="A26" s="67"/>
      <c r="B26" s="67"/>
      <c r="C26" s="69"/>
      <c r="D26" s="6"/>
      <c r="E26" s="7"/>
      <c r="F26" s="7">
        <v>0</v>
      </c>
    </row>
    <row r="27" spans="1:7" x14ac:dyDescent="0.55000000000000004">
      <c r="A27" s="67"/>
      <c r="B27" s="67"/>
      <c r="C27" s="69"/>
      <c r="D27" s="6"/>
      <c r="E27" s="7"/>
      <c r="F27" s="7">
        <v>0</v>
      </c>
    </row>
    <row r="28" spans="1:7" x14ac:dyDescent="0.55000000000000004">
      <c r="A28" s="68"/>
      <c r="B28" s="68"/>
      <c r="C28" s="69"/>
      <c r="D28" s="6"/>
      <c r="E28" s="7"/>
      <c r="F28" s="7">
        <v>0</v>
      </c>
    </row>
    <row r="29" spans="1:7" x14ac:dyDescent="0.55000000000000004">
      <c r="E29" s="1">
        <f>SUM(E2:E28)</f>
        <v>12800</v>
      </c>
      <c r="F29" s="1">
        <f>SUM(F2:F28)</f>
        <v>10860</v>
      </c>
      <c r="G29" s="8">
        <f>F29-E29</f>
        <v>-1940</v>
      </c>
    </row>
  </sheetData>
  <mergeCells count="17">
    <mergeCell ref="A23:A28"/>
    <mergeCell ref="B23:B28"/>
    <mergeCell ref="C23:C28"/>
    <mergeCell ref="A17:A21"/>
    <mergeCell ref="B17:B21"/>
    <mergeCell ref="C17:C21"/>
    <mergeCell ref="C9:C14"/>
    <mergeCell ref="B9:B14"/>
    <mergeCell ref="A9:A14"/>
    <mergeCell ref="A15:A16"/>
    <mergeCell ref="B15:B16"/>
    <mergeCell ref="C15:C16"/>
    <mergeCell ref="B2:B3"/>
    <mergeCell ref="A2:A3"/>
    <mergeCell ref="B4:B8"/>
    <mergeCell ref="A4:A8"/>
    <mergeCell ref="C5:C8"/>
  </mergeCells>
  <phoneticPr fontId="1"/>
  <pageMargins left="0.7" right="0.7" top="0.75" bottom="0.75" header="0.3" footer="0.3"/>
  <pageSetup paperSize="9" orientation="portrait" horizontalDpi="360" verticalDpi="360" r:id="rId1"/>
  <ignoredErrors>
    <ignoredError sqref="D2 D4 D9 D15:D17 D22:D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中山</vt:lpstr>
      <vt:lpstr>京都</vt:lpstr>
      <vt:lpstr>小倉</vt:lpstr>
      <vt:lpstr>0117購入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宮坂信之</dc:creator>
  <cp:lastModifiedBy>宮坂 信之</cp:lastModifiedBy>
  <dcterms:created xsi:type="dcterms:W3CDTF">2020-01-10T10:18:26Z</dcterms:created>
  <dcterms:modified xsi:type="dcterms:W3CDTF">2020-01-18T07:20:49Z</dcterms:modified>
</cp:coreProperties>
</file>