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myCustomBlockly\製作積木教學\"/>
    </mc:Choice>
  </mc:AlternateContent>
  <xr:revisionPtr revIDLastSave="0" documentId="13_ncr:1_{0D663616-7010-48E4-9726-071833E40F0F}" xr6:coauthVersionLast="47" xr6:coauthVersionMax="47" xr10:uidLastSave="{00000000-0000-0000-0000-000000000000}"/>
  <bookViews>
    <workbookView xWindow="-120" yWindow="-120" windowWidth="15600" windowHeight="11160" tabRatio="732" activeTab="2" xr2:uid="{00000000-000D-0000-FFFF-FFFF00000000}"/>
  </bookViews>
  <sheets>
    <sheet name="變數" sheetId="5" r:id="rId1"/>
    <sheet name="DEFINITION" sheetId="1" r:id="rId2"/>
    <sheet name="SETUP" sheetId="2" r:id="rId3"/>
    <sheet name="FUNCTION" sheetId="4" r:id="rId4"/>
    <sheet name="LOOP" sheetId="3" r:id="rId5"/>
  </sheets>
  <definedNames>
    <definedName name="_xlnm._FilterDatabase" localSheetId="1" hidden="1">DEFINITION!$A$2:$L$3</definedName>
    <definedName name="_xlnm._FilterDatabase" localSheetId="4" hidden="1">LOOP!$C$1:$D$5</definedName>
    <definedName name="_xlnm._FilterDatabase" localSheetId="2" hidden="1">SETUP!$A$2:$J$3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3" i="4"/>
  <c r="C2" i="4"/>
  <c r="C1" i="4" l="1"/>
  <c r="D3" i="3" l="1"/>
  <c r="C3" i="2" l="1"/>
  <c r="C2" i="2"/>
  <c r="C1" i="2" l="1"/>
  <c r="D11" i="3" l="1"/>
  <c r="D9" i="3"/>
  <c r="D7" i="3"/>
  <c r="D5" i="3"/>
  <c r="D1" i="3"/>
  <c r="C3" i="1"/>
  <c r="E11" i="2"/>
  <c r="E9" i="2"/>
  <c r="E7" i="2"/>
  <c r="E5" i="2"/>
  <c r="E3" i="2"/>
  <c r="E11" i="1"/>
  <c r="E9" i="1"/>
  <c r="E7" i="1"/>
  <c r="E5" i="1"/>
  <c r="E1" i="1"/>
  <c r="C2" i="1"/>
  <c r="C1" i="1" l="1"/>
  <c r="E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D2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D2" authorId="0" shapeId="0" xr:uid="{00000000-0006-0000-02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C2" authorId="0" shapeId="0" xr:uid="{00000000-0006-0000-04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<sst xmlns="http://schemas.openxmlformats.org/spreadsheetml/2006/main" count="69" uniqueCount="53">
  <si>
    <t>DEFINITION區 連N拉N</t>
    <phoneticPr fontId="2" type="noConversion"/>
  </si>
  <si>
    <t>SETUP區 連N拉N</t>
    <phoneticPr fontId="2" type="noConversion"/>
  </si>
  <si>
    <t>SETUP區 1次</t>
    <phoneticPr fontId="2" type="noConversion"/>
  </si>
  <si>
    <t>LOOP區 連N拉N</t>
    <phoneticPr fontId="2" type="noConversion"/>
  </si>
  <si>
    <t>LOOP區 1次</t>
    <phoneticPr fontId="2" type="noConversion"/>
  </si>
  <si>
    <t>FUNCTION區 1次</t>
    <phoneticPr fontId="2" type="noConversion"/>
  </si>
  <si>
    <t>FUNCTION區 連N拉N</t>
    <phoneticPr fontId="2" type="noConversion"/>
  </si>
  <si>
    <t>變數</t>
    <phoneticPr fontId="2" type="noConversion"/>
  </si>
  <si>
    <t>blocky名稱</t>
    <phoneticPr fontId="2" type="noConversion"/>
  </si>
  <si>
    <t>DEFINITION區 1次</t>
    <phoneticPr fontId="2" type="noConversion"/>
  </si>
  <si>
    <t>【DEFINITION區程式碼】</t>
  </si>
  <si>
    <t>【blockly名稱】</t>
  </si>
  <si>
    <t>完整程式碼：</t>
    <phoneticPr fontId="2" type="noConversion"/>
  </si>
  <si>
    <t xml:space="preserve"> ', ' </t>
  </si>
  <si>
    <t>amani_stepmoter_go</t>
  </si>
  <si>
    <t>value_in1</t>
  </si>
  <si>
    <t>value_in2</t>
  </si>
  <si>
    <t>value_in3</t>
  </si>
  <si>
    <t>value_in4</t>
  </si>
  <si>
    <t>value_c</t>
  </si>
  <si>
    <t>void go(float c,Stepper stepper) {</t>
  </si>
  <si>
    <t xml:space="preserve">  int num = ((abs(c)) * 8) - 1;</t>
  </si>
  <si>
    <t xml:space="preserve">  for (int i = 0; i &lt;= num; i++) {</t>
  </si>
  <si>
    <t xml:space="preserve">    if (c &gt;= 0) {</t>
  </si>
  <si>
    <t xml:space="preserve">      stepper.step(256);</t>
  </si>
  <si>
    <t xml:space="preserve">    } else {</t>
  </si>
  <si>
    <t xml:space="preserve">      stepper.step(-256);</t>
  </si>
  <si>
    <t xml:space="preserve">    }</t>
  </si>
  <si>
    <t xml:space="preserve">  }</t>
  </si>
  <si>
    <t xml:space="preserve">  delay(1000);</t>
  </si>
  <si>
    <t>}</t>
  </si>
  <si>
    <t xml:space="preserve">''Stepper myStepper' </t>
  </si>
  <si>
    <t xml:space="preserve">' (steps, ' </t>
  </si>
  <si>
    <t>', '</t>
  </si>
  <si>
    <t xml:space="preserve">', ' </t>
  </si>
  <si>
    <t xml:space="preserve"> '); '</t>
  </si>
  <si>
    <t>''go('</t>
  </si>
  <si>
    <t>'); \n '</t>
  </si>
  <si>
    <t>#include &lt;Stepper.h&gt;</t>
  </si>
  <si>
    <t>int steps=2048;</t>
  </si>
  <si>
    <r>
      <t>''Stepper myStepper'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value_in1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value_in2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value_in3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value_in4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 xml:space="preserve">' (steps, '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value_in1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 xml:space="preserve"> ', '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value_in3</t>
    </r>
    <r>
      <rPr>
        <sz val="12"/>
        <color rgb="FF538135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', 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 xml:space="preserve"> </t>
    </r>
    <r>
      <rPr>
        <sz val="12"/>
        <color rgb="FFFF0000"/>
        <rFont val="Calibri"/>
        <family val="2"/>
      </rPr>
      <t>value_in2</t>
    </r>
    <r>
      <rPr>
        <sz val="12"/>
        <color rgb="FF538135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 xml:space="preserve">', '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value_in4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 xml:space="preserve"> '); '</t>
    </r>
  </si>
  <si>
    <t xml:space="preserve"> value_in2</t>
  </si>
  <si>
    <t xml:space="preserve"> value_in3 </t>
  </si>
  <si>
    <t xml:space="preserve">value_in3 </t>
  </si>
  <si>
    <t xml:space="preserve"> value_in2 </t>
  </si>
  <si>
    <t xml:space="preserve"> value_in1</t>
  </si>
  <si>
    <t xml:space="preserve"> value_in3</t>
  </si>
  <si>
    <t xml:space="preserve"> value_in4 </t>
  </si>
  <si>
    <r>
      <t>''myStepper'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value_in1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value_in2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value_in3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value_in4</t>
    </r>
    <r>
      <rPr>
        <sz val="12"/>
        <color rgb="FF538135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'.setSpeed (12);\n '</t>
    </r>
  </si>
  <si>
    <t>''myStepper'</t>
  </si>
  <si>
    <t>'.setSpeed (12);\n '</t>
  </si>
  <si>
    <r>
      <t>''go('</t>
    </r>
    <r>
      <rPr>
        <sz val="11"/>
        <color theme="1"/>
        <rFont val="新細明體"/>
        <family val="1"/>
        <charset val="136"/>
        <scheme val="minor"/>
      </rPr>
      <t>●</t>
    </r>
    <r>
      <rPr>
        <sz val="11"/>
        <color rgb="FFFF0000"/>
        <rFont val="Calibri"/>
        <family val="2"/>
      </rPr>
      <t>value_c</t>
    </r>
    <r>
      <rPr>
        <sz val="11"/>
        <color theme="1"/>
        <rFont val="新細明體"/>
        <family val="1"/>
        <charset val="136"/>
        <scheme val="minor"/>
      </rPr>
      <t>●</t>
    </r>
    <r>
      <rPr>
        <sz val="11"/>
        <color theme="1"/>
        <rFont val="Calibri"/>
        <family val="2"/>
      </rPr>
      <t>',</t>
    </r>
    <r>
      <rPr>
        <sz val="11"/>
        <color rgb="FF538135"/>
        <rFont val="Calibri"/>
        <family val="2"/>
      </rPr>
      <t xml:space="preserve"> </t>
    </r>
    <r>
      <rPr>
        <sz val="11"/>
        <color theme="1"/>
        <rFont val="Calibri"/>
        <family val="2"/>
      </rPr>
      <t>myStepper'</t>
    </r>
    <r>
      <rPr>
        <sz val="11"/>
        <color theme="1"/>
        <rFont val="新細明體"/>
        <family val="1"/>
        <charset val="136"/>
        <scheme val="minor"/>
      </rPr>
      <t>●</t>
    </r>
    <r>
      <rPr>
        <sz val="11"/>
        <color rgb="FFFF0000"/>
        <rFont val="Calibri"/>
        <family val="2"/>
      </rPr>
      <t xml:space="preserve"> value_in1</t>
    </r>
    <r>
      <rPr>
        <sz val="11"/>
        <color theme="1"/>
        <rFont val="新細明體"/>
        <family val="1"/>
        <charset val="136"/>
        <scheme val="minor"/>
      </rPr>
      <t>●</t>
    </r>
    <r>
      <rPr>
        <sz val="11"/>
        <color rgb="FFFF0000"/>
        <rFont val="Calibri"/>
        <family val="2"/>
      </rPr>
      <t xml:space="preserve"> value_in2</t>
    </r>
    <r>
      <rPr>
        <sz val="11"/>
        <color theme="1"/>
        <rFont val="新細明體"/>
        <family val="1"/>
        <charset val="136"/>
        <scheme val="minor"/>
      </rPr>
      <t>●</t>
    </r>
    <r>
      <rPr>
        <sz val="11"/>
        <color rgb="FFFF0000"/>
        <rFont val="Calibri"/>
        <family val="2"/>
      </rPr>
      <t xml:space="preserve"> value_in3</t>
    </r>
    <r>
      <rPr>
        <sz val="11"/>
        <color theme="1"/>
        <rFont val="新細明體"/>
        <family val="1"/>
        <charset val="136"/>
        <scheme val="minor"/>
      </rPr>
      <t>●</t>
    </r>
    <r>
      <rPr>
        <sz val="11"/>
        <color rgb="FFFF0000"/>
        <rFont val="Calibri"/>
        <family val="2"/>
      </rPr>
      <t xml:space="preserve"> value_in4</t>
    </r>
    <r>
      <rPr>
        <sz val="11"/>
        <color rgb="FF538135"/>
        <rFont val="Calibri"/>
        <family val="2"/>
      </rPr>
      <t xml:space="preserve"> </t>
    </r>
    <r>
      <rPr>
        <sz val="11"/>
        <color theme="1"/>
        <rFont val="新細明體"/>
        <family val="1"/>
        <charset val="136"/>
        <scheme val="minor"/>
      </rPr>
      <t>●</t>
    </r>
    <r>
      <rPr>
        <sz val="11"/>
        <color theme="1"/>
        <rFont val="Calibri"/>
        <family val="2"/>
      </rPr>
      <t>'); \n '</t>
    </r>
  </si>
  <si>
    <t>', myStepper'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</si>
</sst>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C55A11"/>
      <name val="Calibri"/>
      <family val="2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10"/>
      <color rgb="FF008800"/>
      <name val="Arial Unicode MS"/>
      <family val="2"/>
    </font>
    <font>
      <sz val="10"/>
      <color rgb="FF000000"/>
      <name val="Arial Unicode MS"/>
      <family val="2"/>
    </font>
    <font>
      <sz val="11"/>
      <color theme="1"/>
      <name val="Calibri"/>
      <family val="2"/>
    </font>
    <font>
      <sz val="11"/>
      <color theme="1"/>
      <name val="新細明體"/>
      <family val="1"/>
      <charset val="136"/>
      <scheme val="minor"/>
    </font>
    <font>
      <sz val="11"/>
      <color rgb="FFFF0000"/>
      <name val="Calibri"/>
      <family val="2"/>
    </font>
    <font>
      <sz val="11"/>
      <color rgb="FF53813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>
      <alignment vertical="center"/>
    </xf>
    <xf numFmtId="0" fontId="9" fillId="0" borderId="0" xfId="0" applyFont="1" applyFill="1">
      <alignment vertical="center"/>
    </xf>
    <xf numFmtId="0" fontId="6" fillId="6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6" fillId="6" borderId="0" xfId="0" applyNumberFormat="1" applyFont="1" applyFill="1">
      <alignment vertical="center"/>
    </xf>
    <xf numFmtId="49" fontId="7" fillId="0" borderId="0" xfId="0" quotePrefix="1" applyNumberFormat="1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14" fillId="0" borderId="2" xfId="0" applyFont="1" applyBorder="1">
      <alignment vertical="center"/>
    </xf>
    <xf numFmtId="0" fontId="15" fillId="0" borderId="2" xfId="0" applyFont="1" applyBorder="1">
      <alignment vertical="center"/>
    </xf>
    <xf numFmtId="0" fontId="16" fillId="0" borderId="0" xfId="0" applyFon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15" zoomScaleNormal="115" workbookViewId="0">
      <selection activeCell="B2" sqref="B2"/>
    </sheetView>
  </sheetViews>
  <sheetFormatPr defaultRowHeight="16.5"/>
  <cols>
    <col min="1" max="1" width="29" customWidth="1"/>
  </cols>
  <sheetData>
    <row r="1" spans="1:2" ht="17.25" thickBot="1">
      <c r="A1" t="s">
        <v>8</v>
      </c>
      <c r="B1" t="s">
        <v>7</v>
      </c>
    </row>
    <row r="2" spans="1:2" ht="17.25" thickBot="1">
      <c r="A2" s="19" t="s">
        <v>14</v>
      </c>
      <c r="B2" s="20" t="s">
        <v>15</v>
      </c>
    </row>
    <row r="3" spans="1:2" ht="17.25" thickBot="1">
      <c r="B3" s="20" t="s">
        <v>16</v>
      </c>
    </row>
    <row r="4" spans="1:2" ht="17.25" thickBot="1">
      <c r="B4" s="20" t="s">
        <v>17</v>
      </c>
    </row>
    <row r="5" spans="1:2" ht="17.25" thickBot="1">
      <c r="B5" s="20" t="s">
        <v>18</v>
      </c>
    </row>
    <row r="6" spans="1:2" ht="17.25" thickBot="1">
      <c r="B6" s="20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topLeftCell="C1" zoomScaleNormal="100" workbookViewId="0">
      <selection activeCell="E1" sqref="E1"/>
    </sheetView>
  </sheetViews>
  <sheetFormatPr defaultRowHeight="16.5"/>
  <cols>
    <col min="1" max="1" width="62.75" customWidth="1"/>
    <col min="2" max="2" width="13.375" customWidth="1"/>
    <col min="3" max="3" width="10.125" customWidth="1"/>
    <col min="4" max="4" width="32.75" customWidth="1"/>
    <col min="5" max="5" width="25" customWidth="1"/>
  </cols>
  <sheetData>
    <row r="1" spans="1:18">
      <c r="A1" t="s">
        <v>9</v>
      </c>
      <c r="B1" t="s">
        <v>12</v>
      </c>
      <c r="C1" s="9" t="str">
        <f>"Blockly.Arduino.definitions_['"&amp;C2&amp;"'] = '"&amp;C3&amp;"';"</f>
        <v>Blockly.Arduino.definitions_['amani_stepmoter_go'] = '#include &lt;Stepper.h&gt;\nint steps=2048;\n';</v>
      </c>
      <c r="D1" t="s">
        <v>0</v>
      </c>
      <c r="E1" s="8" t="str">
        <f>"Blockly.Arduino.definitions_['"&amp;變數!A2&amp;"' + "&amp;變數!B2&amp;" + "&amp;變數!B3&amp;" ] = "&amp;DEFINITION!E3&amp;";"</f>
        <v>Blockly.Arduino.definitions_['amani_stepmoter_go' + value_in1 + value_in2 ] = ''Stepper myStepper' +value_in1+ value_in2+ value_in3 +value_in4+' (steps, ' +value_in1+ ', ' +value_in3 +', '+ value_in2 +', ' +value_in4+ '); ';</v>
      </c>
    </row>
    <row r="2" spans="1:18">
      <c r="A2" s="16" t="s">
        <v>38</v>
      </c>
      <c r="B2" s="4" t="s">
        <v>11</v>
      </c>
      <c r="C2" s="5" t="str">
        <f>變數!$A$2</f>
        <v>amani_stepmoter_go</v>
      </c>
      <c r="D2" s="15" t="s">
        <v>40</v>
      </c>
      <c r="E2" t="s">
        <v>31</v>
      </c>
      <c r="F2" t="s">
        <v>15</v>
      </c>
      <c r="G2" t="s">
        <v>41</v>
      </c>
      <c r="H2" t="s">
        <v>42</v>
      </c>
      <c r="I2" t="s">
        <v>18</v>
      </c>
      <c r="J2" t="s">
        <v>32</v>
      </c>
      <c r="K2" t="s">
        <v>15</v>
      </c>
      <c r="L2" t="s">
        <v>13</v>
      </c>
      <c r="M2" t="s">
        <v>43</v>
      </c>
      <c r="N2" t="s">
        <v>33</v>
      </c>
      <c r="O2" t="s">
        <v>44</v>
      </c>
      <c r="P2" t="s">
        <v>34</v>
      </c>
      <c r="Q2" t="s">
        <v>18</v>
      </c>
      <c r="R2" t="s">
        <v>35</v>
      </c>
    </row>
    <row r="3" spans="1:18">
      <c r="A3" s="16" t="s">
        <v>39</v>
      </c>
      <c r="B3" s="5" t="s">
        <v>10</v>
      </c>
      <c r="C3" s="5" t="str">
        <f>IF(NOT(ISBLANK(A2)),A2&amp;"\n","")&amp;
 IF(NOT(ISBLANK(A3)),A3&amp;"\n","")&amp;
 IF(NOT(ISBLANK(A4)),A4&amp;"\n","")&amp;
 IF(NOT(ISBLANK(A5)),A5&amp;"\n","")&amp;
 IF(NOT(ISBLANK(A6)),A6&amp;"\n","")&amp;
 IF(NOT(ISBLANK(A7)),A7&amp;"\n","")&amp;
 IF(NOT(ISBLANK(A8)),A8&amp;"\n","")&amp;
 IF(NOT(ISBLANK(A9)),A9&amp;"\n","")&amp;
 IF(NOT(ISBLANK(A10)),A10&amp;"\n","")&amp;
 IF(NOT(ISBLANK(A11)),A11&amp;"\n","")</f>
        <v>#include &lt;Stepper.h&gt;\nint steps=2048;\n</v>
      </c>
      <c r="E3" s="7" t="str">
        <f>E2&amp;"+"&amp;F2&amp;"+"&amp;G2&amp;"+"&amp;H2&amp;"+"&amp;I2&amp;"+"&amp;J2&amp;"+"&amp;K2&amp;"+"&amp;L2&amp;"+"&amp;M2&amp;"+"&amp;N2&amp;"+"&amp;O2&amp;"+"&amp;P2&amp;"+"&amp;Q2&amp;"+"&amp;R2</f>
        <v>''Stepper myStepper' +value_in1+ value_in2+ value_in3 +value_in4+' (steps, ' +value_in1+ ', ' +value_in3 +', '+ value_in2 +', ' +value_in4+ '); '</v>
      </c>
    </row>
    <row r="4" spans="1:18">
      <c r="A4" s="3"/>
      <c r="D4" s="2"/>
      <c r="E4" s="6"/>
    </row>
    <row r="5" spans="1:18">
      <c r="A5" s="3"/>
      <c r="E5" s="7" t="str">
        <f>E4&amp;"+"&amp;F4&amp;"+"&amp;G4&amp;"+"&amp;H4&amp;"+"&amp;I4&amp;"+"&amp;J4&amp;"+"&amp;K4&amp;"+"&amp;L4</f>
        <v>+++++++</v>
      </c>
    </row>
    <row r="6" spans="1:18">
      <c r="A6" s="3"/>
      <c r="D6" s="2"/>
    </row>
    <row r="7" spans="1:18">
      <c r="A7" s="3"/>
      <c r="E7" s="7" t="str">
        <f>E6&amp;"+"&amp;F6&amp;"+"&amp;G6&amp;"+"&amp;H6&amp;"+"&amp;I6&amp;"+"&amp;J6&amp;"+"&amp;K6&amp;"+"&amp;L6</f>
        <v>+++++++</v>
      </c>
    </row>
    <row r="8" spans="1:18">
      <c r="A8" s="3"/>
      <c r="D8" s="2"/>
    </row>
    <row r="9" spans="1:18">
      <c r="A9" s="3"/>
      <c r="E9" s="7" t="str">
        <f>E8&amp;"+"&amp;F8&amp;"+"&amp;G8&amp;"+"&amp;H8&amp;"+"&amp;I8&amp;"+"&amp;J8&amp;"+"&amp;K8&amp;"+"&amp;L8</f>
        <v>+++++++</v>
      </c>
    </row>
    <row r="10" spans="1:18">
      <c r="A10" s="3"/>
      <c r="D10" s="2"/>
    </row>
    <row r="11" spans="1:18">
      <c r="A11" s="3"/>
      <c r="E11" s="7" t="str">
        <f>E10&amp;"+"&amp;F10&amp;"+"&amp;G10&amp;"+"&amp;H10&amp;"+"&amp;I10&amp;"+"&amp;J10&amp;"+"&amp;K10&amp;"+"&amp;L10</f>
        <v>+++++++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tabSelected="1" topLeftCell="B1" workbookViewId="0">
      <selection activeCell="E1" sqref="E1"/>
    </sheetView>
  </sheetViews>
  <sheetFormatPr defaultRowHeight="16.5"/>
  <cols>
    <col min="1" max="1" width="64.5" customWidth="1"/>
    <col min="2" max="2" width="11.375" customWidth="1"/>
    <col min="4" max="4" width="32.875" customWidth="1"/>
    <col min="5" max="5" width="26.25" customWidth="1"/>
  </cols>
  <sheetData>
    <row r="1" spans="1:10">
      <c r="A1" t="s">
        <v>2</v>
      </c>
      <c r="B1" t="s">
        <v>12</v>
      </c>
      <c r="C1" s="9" t="str">
        <f>"Blockly.Arduino.setups_['"&amp;C2&amp;"'] = '"&amp;C3&amp;"';"</f>
        <v>Blockly.Arduino.setups_['amani_stepmoter_go'] = '';</v>
      </c>
      <c r="D1" t="s">
        <v>1</v>
      </c>
      <c r="E1" s="8" t="str">
        <f>"Blockly.Arduino.setups_['"&amp;
變數!$A$2 &amp;"' + "&amp;
變數!B2 &amp;" + "&amp;
變數!B3 &amp;
"] = "&amp;
SETUP!E3 &amp; SETUP!E5
&amp;";"</f>
        <v>Blockly.Arduino.setups_['amani_stepmoter_go' + value_in1 + value_in2] = ''myStepper'+ value_in1+ value_in2+ value_in3+ value_in4 +'.setSpeed (12);\n '+++++++++;</v>
      </c>
    </row>
    <row r="2" spans="1:10">
      <c r="A2" s="17"/>
      <c r="B2" s="4" t="s">
        <v>11</v>
      </c>
      <c r="C2" s="5" t="str">
        <f>變數!$A$2</f>
        <v>amani_stepmoter_go</v>
      </c>
      <c r="D2" s="15" t="s">
        <v>48</v>
      </c>
      <c r="E2" s="12" t="s">
        <v>49</v>
      </c>
      <c r="F2" t="s">
        <v>45</v>
      </c>
      <c r="G2" t="s">
        <v>41</v>
      </c>
      <c r="H2" t="s">
        <v>46</v>
      </c>
      <c r="I2" t="s">
        <v>47</v>
      </c>
      <c r="J2" t="s">
        <v>50</v>
      </c>
    </row>
    <row r="3" spans="1:10">
      <c r="A3" s="17"/>
      <c r="B3" s="5" t="s">
        <v>10</v>
      </c>
      <c r="C3" s="5" t="str">
        <f>IF(NOT(ISBLANK(A2)),A2&amp;"\n","")&amp;
 IF(NOT(ISBLANK(A3)),A3&amp;"\n","")&amp;
 IF(NOT(ISBLANK(A4)),A4&amp;"\n","")&amp;
 IF(NOT(ISBLANK(A5)),A5&amp;"\n","")&amp;
 IF(NOT(ISBLANK(A6)),A6&amp;"\n","")&amp;
 IF(NOT(ISBLANK(A7)),A7&amp;"\n","")&amp;
 IF(NOT(ISBLANK(A8)),A8&amp;"\n","")&amp;
 IF(NOT(ISBLANK(A9)),A9&amp;"\n","")&amp;
 IF(NOT(ISBLANK(A10)),A10&amp;"\n","")&amp;
 IF(NOT(ISBLANK(A11)),A11&amp;"\n","")</f>
        <v/>
      </c>
      <c r="D3" s="10"/>
      <c r="E3" s="13" t="str">
        <f>E2&amp;"+"&amp;F2&amp;"+"&amp;G2&amp;"+"&amp;H2&amp;"+"&amp;I2&amp;"+"&amp;J2&amp;"+"&amp;K2&amp;"+"&amp;L2</f>
        <v>''myStepper'+ value_in1+ value_in2+ value_in3+ value_in4 +'.setSpeed (12);\n '++</v>
      </c>
    </row>
    <row r="4" spans="1:10">
      <c r="D4" s="1"/>
      <c r="E4" s="14"/>
    </row>
    <row r="5" spans="1:10">
      <c r="D5" s="10"/>
      <c r="E5" s="13" t="str">
        <f>E4&amp;"+"&amp;F4&amp;"+"&amp;G4&amp;"+"&amp;H4&amp;"+"&amp;I4&amp;"+"&amp;J4&amp;"+"&amp;K4&amp;"+"&amp;L4</f>
        <v>+++++++</v>
      </c>
    </row>
    <row r="6" spans="1:10">
      <c r="D6" s="11"/>
      <c r="E6" s="10"/>
    </row>
    <row r="7" spans="1:10">
      <c r="D7" s="10"/>
      <c r="E7" s="13" t="str">
        <f>E6&amp;"+"&amp;F6&amp;"+"&amp;G6&amp;"+"&amp;H6&amp;"+"&amp;I6&amp;"+"&amp;J6&amp;"+"&amp;K6&amp;"+"&amp;L6</f>
        <v>+++++++</v>
      </c>
    </row>
    <row r="8" spans="1:10">
      <c r="D8" s="11"/>
      <c r="E8" s="10"/>
    </row>
    <row r="9" spans="1:10">
      <c r="D9" s="10"/>
      <c r="E9" s="13" t="str">
        <f>E8&amp;"+"&amp;F8&amp;"+"&amp;G8&amp;"+"&amp;H8&amp;"+"&amp;I8&amp;"+"&amp;J8&amp;"+"&amp;K8&amp;"+"&amp;L8</f>
        <v>+++++++</v>
      </c>
    </row>
    <row r="10" spans="1:10">
      <c r="D10" s="11"/>
      <c r="E10" s="10"/>
    </row>
    <row r="11" spans="1:10">
      <c r="D11" s="10"/>
      <c r="E11" s="13" t="str">
        <f>E10&amp;"+"&amp;F10&amp;"+"&amp;G10&amp;"+"&amp;H10&amp;"+"&amp;I10&amp;"+"&amp;J10&amp;"+"&amp;K10&amp;"+"&amp;L10</f>
        <v>+++++++</v>
      </c>
    </row>
    <row r="12" spans="1:10">
      <c r="D12" s="10"/>
      <c r="E12" s="10"/>
    </row>
    <row r="13" spans="1:10">
      <c r="D13" s="10"/>
      <c r="E13" s="10"/>
    </row>
    <row r="14" spans="1:10">
      <c r="D14" s="10"/>
      <c r="E14" s="10"/>
    </row>
    <row r="15" spans="1:10">
      <c r="D15" s="10"/>
      <c r="E15" s="10"/>
    </row>
    <row r="16" spans="1:10">
      <c r="D16" s="10"/>
      <c r="E16" s="10"/>
    </row>
    <row r="17" spans="4:5">
      <c r="D17" s="10"/>
      <c r="E17" s="10"/>
    </row>
    <row r="18" spans="4:5">
      <c r="D18" s="10"/>
      <c r="E18" s="10"/>
    </row>
    <row r="19" spans="4:5">
      <c r="D19" s="10"/>
      <c r="E19" s="10"/>
    </row>
    <row r="20" spans="4:5">
      <c r="D20" s="10"/>
      <c r="E20" s="10"/>
    </row>
    <row r="21" spans="4:5">
      <c r="D21" s="10"/>
      <c r="E21" s="10"/>
    </row>
    <row r="22" spans="4:5">
      <c r="D22" s="10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A4" sqref="A4"/>
    </sheetView>
  </sheetViews>
  <sheetFormatPr defaultRowHeight="16.5"/>
  <cols>
    <col min="1" max="1" width="64.25" customWidth="1"/>
    <col min="2" max="2" width="22.375" customWidth="1"/>
  </cols>
  <sheetData>
    <row r="1" spans="1:4">
      <c r="A1" t="s">
        <v>5</v>
      </c>
      <c r="B1" t="s">
        <v>12</v>
      </c>
      <c r="C1" s="9" t="str">
        <f>"Blockly.Arduino.functions_['"&amp;C2&amp;"'] = '"&amp;C3&amp;"';"</f>
        <v>Blockly.Arduino.functions_['amani_stepmoter_go'] = 'void go(float c,Stepper stepper) {\n  int num = ((abs(c)) * 8) - 1;\n  for (int i = 0; i &lt;= num; i++) {\n    if (c &gt;= 0) {\n      stepper.step(256);\n    } else {\n      stepper.step(-256);\n    }\n  }\n  delay(1000);\n}\n';</v>
      </c>
      <c r="D1" t="s">
        <v>6</v>
      </c>
    </row>
    <row r="2" spans="1:4">
      <c r="A2" s="16" t="s">
        <v>20</v>
      </c>
      <c r="B2" s="4" t="s">
        <v>11</v>
      </c>
      <c r="C2" s="5" t="str">
        <f>變數!$A$2</f>
        <v>amani_stepmoter_go</v>
      </c>
    </row>
    <row r="3" spans="1:4">
      <c r="A3" s="16" t="s">
        <v>21</v>
      </c>
      <c r="B3" s="5" t="s">
        <v>10</v>
      </c>
      <c r="C3" s="5" t="str">
        <f>IF(NOT(ISBLANK(A2)),A2&amp;"\n","")&amp;
 IF(NOT(ISBLANK(A3)),A3&amp;"\n","")&amp;
 IF(NOT(ISBLANK(A4)),A4&amp;"\n","")&amp;
 IF(NOT(ISBLANK(A5)),A5&amp;"\n","")&amp;
 IF(NOT(ISBLANK(A6)),A6&amp;"\n","")&amp;
 IF(NOT(ISBLANK(A7)),A7&amp;"\n","")&amp;
 IF(NOT(ISBLANK(A8)),A8&amp;"\n","")&amp;
 IF(NOT(ISBLANK(A9)),A9&amp;"\n","")&amp;
 IF(NOT(ISBLANK(A10)),A10&amp;"\n","")&amp;
 IF(NOT(ISBLANK(A11)),A11&amp;"\n","")&amp;
 IF(NOT(ISBLANK(A12)),A12&amp;"\n","")</f>
        <v>void go(float c,Stepper stepper) {\n  int num = ((abs(c)) * 8) - 1;\n  for (int i = 0; i &lt;= num; i++) {\n    if (c &gt;= 0) {\n      stepper.step(256);\n    } else {\n      stepper.step(-256);\n    }\n  }\n  delay(1000);\n}\n</v>
      </c>
    </row>
    <row r="4" spans="1:4">
      <c r="A4" s="16" t="s">
        <v>22</v>
      </c>
    </row>
    <row r="5" spans="1:4">
      <c r="A5" s="16" t="s">
        <v>23</v>
      </c>
    </row>
    <row r="6" spans="1:4">
      <c r="A6" s="16" t="s">
        <v>24</v>
      </c>
    </row>
    <row r="7" spans="1:4">
      <c r="A7" s="16" t="s">
        <v>25</v>
      </c>
    </row>
    <row r="8" spans="1:4">
      <c r="A8" s="16" t="s">
        <v>26</v>
      </c>
    </row>
    <row r="9" spans="1:4">
      <c r="A9" s="16" t="s">
        <v>27</v>
      </c>
    </row>
    <row r="10" spans="1:4">
      <c r="A10" s="16" t="s">
        <v>28</v>
      </c>
    </row>
    <row r="11" spans="1:4">
      <c r="A11" s="16" t="s">
        <v>29</v>
      </c>
    </row>
    <row r="12" spans="1:4">
      <c r="A12" s="16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topLeftCell="B1" workbookViewId="0">
      <selection activeCell="D1" sqref="D1"/>
    </sheetView>
  </sheetViews>
  <sheetFormatPr defaultRowHeight="16.5"/>
  <cols>
    <col min="1" max="1" width="69.5" customWidth="1"/>
    <col min="3" max="3" width="27" customWidth="1"/>
    <col min="4" max="4" width="42" customWidth="1"/>
  </cols>
  <sheetData>
    <row r="1" spans="1:12">
      <c r="A1" t="s">
        <v>4</v>
      </c>
      <c r="C1" t="s">
        <v>3</v>
      </c>
      <c r="D1" s="8" t="str">
        <f>"var code ="&amp;D3&amp;";"</f>
        <v>var code =''go('+value_c+', myStepper'+ value_in1+ value_in2+ value_in3+ value_in4 +'); \n ';</v>
      </c>
    </row>
    <row r="2" spans="1:12">
      <c r="C2" s="21" t="s">
        <v>51</v>
      </c>
      <c r="D2" s="12" t="s">
        <v>36</v>
      </c>
      <c r="E2" t="s">
        <v>19</v>
      </c>
      <c r="F2" t="s">
        <v>52</v>
      </c>
      <c r="G2" t="s">
        <v>45</v>
      </c>
      <c r="H2" t="s">
        <v>41</v>
      </c>
      <c r="I2" t="s">
        <v>46</v>
      </c>
      <c r="J2" t="s">
        <v>47</v>
      </c>
      <c r="K2" t="s">
        <v>37</v>
      </c>
      <c r="L2" s="18"/>
    </row>
    <row r="3" spans="1:12">
      <c r="C3" s="10"/>
      <c r="D3" s="13" t="str">
        <f>D2&amp;"+"&amp;E2&amp;"+"&amp;F2&amp;"+"&amp;G2&amp;"+"&amp;H2&amp;"+"&amp;I2&amp;"+"&amp;J2&amp;"+"&amp;K2</f>
        <v>''go('+value_c+', myStepper'+ value_in1+ value_in2+ value_in3+ value_in4 +'); \n '</v>
      </c>
    </row>
    <row r="4" spans="1:12">
      <c r="C4" s="1"/>
      <c r="D4" s="14"/>
    </row>
    <row r="5" spans="1:12">
      <c r="C5" s="10"/>
      <c r="D5" s="13" t="str">
        <f>D4&amp;"+"&amp;E4&amp;"+"&amp;F4&amp;"+"&amp;G4&amp;"+"&amp;H4&amp;"+"&amp;I4&amp;"+"&amp;J4&amp;"+"&amp;K4</f>
        <v>+++++++</v>
      </c>
    </row>
    <row r="6" spans="1:12">
      <c r="C6" s="11"/>
      <c r="D6" s="10"/>
    </row>
    <row r="7" spans="1:12">
      <c r="C7" s="10"/>
      <c r="D7" s="13" t="str">
        <f>D6&amp;"+"&amp;E6&amp;"+"&amp;F6&amp;"+"&amp;G6&amp;"+"&amp;H6&amp;"+"&amp;I6&amp;"+"&amp;J6&amp;"+"&amp;K6</f>
        <v>+++++++</v>
      </c>
    </row>
    <row r="8" spans="1:12">
      <c r="C8" s="11"/>
      <c r="D8" s="10"/>
    </row>
    <row r="9" spans="1:12">
      <c r="C9" s="10"/>
      <c r="D9" s="13" t="str">
        <f>D8&amp;"+"&amp;E8&amp;"+"&amp;F8&amp;"+"&amp;G8&amp;"+"&amp;H8&amp;"+"&amp;I8&amp;"+"&amp;J8&amp;"+"&amp;K8</f>
        <v>+++++++</v>
      </c>
    </row>
    <row r="10" spans="1:12">
      <c r="C10" s="11"/>
      <c r="D10" s="10"/>
    </row>
    <row r="11" spans="1:12">
      <c r="C11" s="10"/>
      <c r="D11" s="13" t="str">
        <f>D10&amp;"+"&amp;E10&amp;"+"&amp;F10&amp;"+"&amp;G10&amp;"+"&amp;H10&amp;"+"&amp;I10&amp;"+"&amp;J10&amp;"+"&amp;K10</f>
        <v>+++++++</v>
      </c>
    </row>
    <row r="12" spans="1:12">
      <c r="C12" s="10"/>
      <c r="D12" s="10"/>
    </row>
    <row r="13" spans="1:12">
      <c r="C13" s="10"/>
      <c r="D13" s="10"/>
    </row>
    <row r="14" spans="1:12">
      <c r="C14" s="10"/>
      <c r="D14" s="10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變數</vt:lpstr>
      <vt:lpstr>DEFINITION</vt:lpstr>
      <vt:lpstr>SETUP</vt:lpstr>
      <vt:lpstr>FUNCTION</vt:lpstr>
      <vt:lpstr>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user</cp:lastModifiedBy>
  <dcterms:created xsi:type="dcterms:W3CDTF">2023-05-06T03:44:48Z</dcterms:created>
  <dcterms:modified xsi:type="dcterms:W3CDTF">2023-12-11T03:42:36Z</dcterms:modified>
</cp:coreProperties>
</file>